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17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F17" i="1"/>
  <c r="E17" i="1"/>
  <c r="I16" i="1"/>
  <c r="F16" i="1"/>
  <c r="E16" i="1"/>
  <c r="I15" i="1"/>
  <c r="F15" i="1"/>
  <c r="E15" i="1"/>
  <c r="I14" i="1"/>
  <c r="F14" i="1"/>
  <c r="E14" i="1"/>
  <c r="I13" i="1"/>
  <c r="F13" i="1"/>
  <c r="E13" i="1"/>
  <c r="I12" i="1"/>
  <c r="F12" i="1"/>
  <c r="E12" i="1"/>
  <c r="I11" i="1"/>
  <c r="F11" i="1"/>
  <c r="E11" i="1"/>
  <c r="I10" i="1"/>
  <c r="F10" i="1"/>
  <c r="E10" i="1"/>
  <c r="I9" i="1"/>
  <c r="F9" i="1"/>
  <c r="E9" i="1"/>
  <c r="I8" i="1"/>
  <c r="F8" i="1"/>
  <c r="E8" i="1"/>
  <c r="I7" i="1"/>
  <c r="F7" i="1"/>
  <c r="E7" i="1"/>
  <c r="I6" i="1"/>
  <c r="F6" i="1"/>
  <c r="E6" i="1"/>
  <c r="I5" i="1"/>
  <c r="F5" i="1"/>
  <c r="E5" i="1"/>
  <c r="I4" i="1"/>
  <c r="F4" i="1"/>
  <c r="E4" i="1"/>
  <c r="I3" i="1"/>
  <c r="F3" i="1"/>
  <c r="E3" i="1"/>
  <c r="I2" i="1"/>
  <c r="F2" i="1"/>
  <c r="E2" i="1"/>
</calcChain>
</file>

<file path=xl/sharedStrings.xml><?xml version="1.0" encoding="utf-8"?>
<sst xmlns="http://schemas.openxmlformats.org/spreadsheetml/2006/main" count="10" uniqueCount="10">
  <si>
    <t>ASSET</t>
  </si>
  <si>
    <t>Date</t>
  </si>
  <si>
    <t>long contracts</t>
  </si>
  <si>
    <t>short contracts</t>
  </si>
  <si>
    <t>% long</t>
  </si>
  <si>
    <t>% short</t>
  </si>
  <si>
    <t>change long</t>
  </si>
  <si>
    <t>change short</t>
  </si>
  <si>
    <t>net position</t>
  </si>
  <si>
    <t>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</si>
</sst>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5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H22" sqref="H22"/>
    </sheetView>
  </sheetViews>
  <sheetFormatPr defaultRowHeight="15" x14ac:dyDescent="0.25"/>
  <cols>
    <col min="2" max="2" width="10.5703125" customWidth="1"/>
    <col min="3" max="3" width="13.85546875" customWidth="1"/>
    <col min="4" max="4" width="14.7109375" customWidth="1"/>
    <col min="7" max="7" width="13.140625" customWidth="1"/>
    <col min="8" max="9" width="12.42578125" customWidth="1"/>
  </cols>
  <sheetData>
    <row r="1" spans="1:9" x14ac:dyDescent="0.25">
      <c r="A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t="s">
        <v>9</v>
      </c>
      <c r="B2" s="3">
        <v>44229</v>
      </c>
      <c r="C2" s="4">
        <v>216887</v>
      </c>
      <c r="D2" s="4">
        <v>79884</v>
      </c>
      <c r="E2" s="5">
        <f t="shared" ref="E2:E17" si="0">C2/(C2+D2)*100</f>
        <v>73.082275559269604</v>
      </c>
      <c r="F2" s="5">
        <f t="shared" ref="F2:F17" si="1">D2/(C2+D2)*100</f>
        <v>26.917724440730396</v>
      </c>
      <c r="G2" s="4">
        <v>-21212</v>
      </c>
      <c r="H2" s="6">
        <v>7129</v>
      </c>
      <c r="I2" s="4">
        <f>C2-D2</f>
        <v>137003</v>
      </c>
    </row>
    <row r="3" spans="1:9" x14ac:dyDescent="0.25">
      <c r="B3" s="3">
        <v>44236</v>
      </c>
      <c r="C3" s="6">
        <v>220943</v>
      </c>
      <c r="D3" s="6">
        <v>80721</v>
      </c>
      <c r="E3" s="5">
        <f t="shared" si="0"/>
        <v>73.241420918637957</v>
      </c>
      <c r="F3" s="5">
        <f t="shared" si="1"/>
        <v>26.758579081362043</v>
      </c>
      <c r="G3" s="6">
        <v>4056</v>
      </c>
      <c r="H3" s="6">
        <v>837</v>
      </c>
      <c r="I3" s="4">
        <f t="shared" ref="I3:I16" si="2">C3-D3</f>
        <v>140222</v>
      </c>
    </row>
    <row r="4" spans="1:9" x14ac:dyDescent="0.25">
      <c r="B4" s="3">
        <v>44243</v>
      </c>
      <c r="C4" s="6">
        <v>222895</v>
      </c>
      <c r="D4" s="6">
        <v>82889</v>
      </c>
      <c r="E4" s="5">
        <f t="shared" si="0"/>
        <v>72.892957120058597</v>
      </c>
      <c r="F4" s="5">
        <f t="shared" si="1"/>
        <v>27.107042879941396</v>
      </c>
      <c r="G4" s="6">
        <v>1952</v>
      </c>
      <c r="H4" s="6">
        <v>2168</v>
      </c>
      <c r="I4" s="4">
        <f t="shared" si="2"/>
        <v>140006</v>
      </c>
    </row>
    <row r="5" spans="1:9" x14ac:dyDescent="0.25">
      <c r="B5" s="3">
        <v>44250</v>
      </c>
      <c r="C5" s="6">
        <v>228501</v>
      </c>
      <c r="D5" s="6">
        <v>90136</v>
      </c>
      <c r="E5" s="5">
        <f t="shared" si="0"/>
        <v>71.712010846198027</v>
      </c>
      <c r="F5" s="5">
        <f t="shared" si="1"/>
        <v>28.287989153801973</v>
      </c>
      <c r="G5" s="6">
        <v>5606</v>
      </c>
      <c r="H5" s="6">
        <v>7247</v>
      </c>
      <c r="I5" s="4">
        <f t="shared" si="2"/>
        <v>138365</v>
      </c>
    </row>
    <row r="6" spans="1:9" x14ac:dyDescent="0.25">
      <c r="B6" s="3">
        <v>44257</v>
      </c>
      <c r="C6" s="6">
        <v>222655</v>
      </c>
      <c r="D6" s="6">
        <v>96667</v>
      </c>
      <c r="E6" s="5">
        <f t="shared" si="0"/>
        <v>69.727422476371814</v>
      </c>
      <c r="F6" s="5">
        <f t="shared" si="1"/>
        <v>30.272577523628186</v>
      </c>
      <c r="G6" s="6">
        <v>-5846</v>
      </c>
      <c r="H6" s="6">
        <v>6531</v>
      </c>
      <c r="I6" s="4">
        <f t="shared" si="2"/>
        <v>125988</v>
      </c>
    </row>
    <row r="7" spans="1:9" x14ac:dyDescent="0.25">
      <c r="B7" s="3">
        <v>44264</v>
      </c>
      <c r="C7" s="6">
        <v>207588</v>
      </c>
      <c r="D7" s="6">
        <v>105624</v>
      </c>
      <c r="E7" s="5">
        <f t="shared" si="0"/>
        <v>66.277154132025601</v>
      </c>
      <c r="F7" s="5">
        <f t="shared" si="1"/>
        <v>33.722845867974407</v>
      </c>
      <c r="G7" s="6">
        <v>-15067</v>
      </c>
      <c r="H7" s="6">
        <v>8957</v>
      </c>
      <c r="I7" s="4">
        <f t="shared" si="2"/>
        <v>101964</v>
      </c>
    </row>
    <row r="8" spans="1:9" x14ac:dyDescent="0.25">
      <c r="B8" s="3">
        <v>44271</v>
      </c>
      <c r="C8" s="6">
        <v>195857</v>
      </c>
      <c r="D8" s="6">
        <v>105881</v>
      </c>
      <c r="E8" s="5">
        <f t="shared" si="0"/>
        <v>64.909623580722354</v>
      </c>
      <c r="F8" s="5">
        <f t="shared" si="1"/>
        <v>35.090376419277653</v>
      </c>
      <c r="G8" s="6">
        <v>-11731</v>
      </c>
      <c r="H8" s="6">
        <v>257</v>
      </c>
      <c r="I8" s="4">
        <f t="shared" si="2"/>
        <v>89976</v>
      </c>
    </row>
    <row r="9" spans="1:9" x14ac:dyDescent="0.25">
      <c r="B9" s="3">
        <v>44278</v>
      </c>
      <c r="C9" s="6">
        <v>195500</v>
      </c>
      <c r="D9" s="6">
        <v>102172</v>
      </c>
      <c r="E9" s="5">
        <f t="shared" si="0"/>
        <v>65.67631487005832</v>
      </c>
      <c r="F9" s="5">
        <f t="shared" si="1"/>
        <v>34.32368512994168</v>
      </c>
      <c r="G9" s="6">
        <v>-357</v>
      </c>
      <c r="H9" s="6">
        <v>-3703</v>
      </c>
      <c r="I9" s="4">
        <f t="shared" si="2"/>
        <v>93328</v>
      </c>
    </row>
    <row r="10" spans="1:9" x14ac:dyDescent="0.25">
      <c r="B10" s="3">
        <v>44285</v>
      </c>
      <c r="C10" s="6">
        <v>194763</v>
      </c>
      <c r="D10" s="6">
        <v>121024</v>
      </c>
      <c r="E10" s="5">
        <f t="shared" si="0"/>
        <v>61.675433124226146</v>
      </c>
      <c r="F10" s="5">
        <f t="shared" si="1"/>
        <v>38.324566875773854</v>
      </c>
      <c r="G10" s="6">
        <v>-737</v>
      </c>
      <c r="H10" s="6">
        <v>18846</v>
      </c>
      <c r="I10" s="4">
        <f t="shared" si="2"/>
        <v>73739</v>
      </c>
    </row>
    <row r="11" spans="1:9" x14ac:dyDescent="0.25">
      <c r="B11" s="7">
        <v>44292</v>
      </c>
      <c r="C11" s="8">
        <v>195500</v>
      </c>
      <c r="D11" s="8">
        <v>102172</v>
      </c>
      <c r="E11" s="9">
        <f t="shared" si="0"/>
        <v>65.67631487005832</v>
      </c>
      <c r="F11" s="9">
        <f t="shared" si="1"/>
        <v>34.32368512994168</v>
      </c>
      <c r="G11" s="8">
        <v>-357</v>
      </c>
      <c r="H11" s="8">
        <v>-3703</v>
      </c>
      <c r="I11" s="8">
        <f t="shared" si="2"/>
        <v>93328</v>
      </c>
    </row>
    <row r="12" spans="1:9" x14ac:dyDescent="0.25">
      <c r="B12" s="7">
        <v>44299</v>
      </c>
      <c r="C12" s="8">
        <v>190640</v>
      </c>
      <c r="D12" s="8">
        <v>123789</v>
      </c>
      <c r="E12" s="9">
        <f t="shared" si="0"/>
        <v>60.6305398038985</v>
      </c>
      <c r="F12" s="9">
        <f t="shared" si="1"/>
        <v>39.3694601961015</v>
      </c>
      <c r="G12" s="8">
        <v>-1590</v>
      </c>
      <c r="H12" s="8">
        <v>-919</v>
      </c>
      <c r="I12" s="8">
        <f t="shared" si="2"/>
        <v>66851</v>
      </c>
    </row>
    <row r="13" spans="1:9" x14ac:dyDescent="0.25">
      <c r="B13" s="10">
        <v>44306</v>
      </c>
      <c r="C13" s="11">
        <v>197137</v>
      </c>
      <c r="D13" s="11">
        <v>116329</v>
      </c>
      <c r="E13" s="12">
        <f t="shared" si="0"/>
        <v>62.889436174896161</v>
      </c>
      <c r="F13" s="12">
        <f t="shared" si="1"/>
        <v>37.110563825103839</v>
      </c>
      <c r="G13" s="11">
        <v>6497</v>
      </c>
      <c r="H13" s="11">
        <v>-7460</v>
      </c>
      <c r="I13" s="13">
        <f t="shared" si="2"/>
        <v>80808</v>
      </c>
    </row>
    <row r="14" spans="1:9" x14ac:dyDescent="0.25">
      <c r="B14" s="10">
        <v>44313</v>
      </c>
      <c r="C14" s="11">
        <v>200415</v>
      </c>
      <c r="D14" s="11">
        <v>119448</v>
      </c>
      <c r="E14" s="12">
        <f t="shared" si="0"/>
        <v>62.65651231933672</v>
      </c>
      <c r="F14" s="12">
        <f t="shared" si="1"/>
        <v>37.343487680663287</v>
      </c>
      <c r="G14" s="11">
        <v>3278</v>
      </c>
      <c r="H14" s="11">
        <v>3119</v>
      </c>
      <c r="I14" s="13">
        <f t="shared" si="2"/>
        <v>80967</v>
      </c>
    </row>
    <row r="15" spans="1:9" x14ac:dyDescent="0.25">
      <c r="B15" s="10">
        <v>44320</v>
      </c>
      <c r="C15" s="11">
        <v>206472</v>
      </c>
      <c r="D15" s="11">
        <v>121643</v>
      </c>
      <c r="E15" s="12">
        <f t="shared" si="0"/>
        <v>62.926717766636699</v>
      </c>
      <c r="F15" s="12">
        <f t="shared" si="1"/>
        <v>37.073282233363301</v>
      </c>
      <c r="G15" s="11">
        <v>6057</v>
      </c>
      <c r="H15" s="11">
        <v>2195</v>
      </c>
      <c r="I15" s="13">
        <f t="shared" si="2"/>
        <v>84829</v>
      </c>
    </row>
    <row r="16" spans="1:9" x14ac:dyDescent="0.25">
      <c r="B16" s="10">
        <v>44327</v>
      </c>
      <c r="C16" s="11">
        <v>223387</v>
      </c>
      <c r="D16" s="11">
        <v>129480</v>
      </c>
      <c r="E16" s="12">
        <f t="shared" si="0"/>
        <v>63.306288204904391</v>
      </c>
      <c r="F16" s="12">
        <f t="shared" si="1"/>
        <v>36.693711795095602</v>
      </c>
      <c r="G16" s="11">
        <v>16915</v>
      </c>
      <c r="H16" s="11">
        <v>7837</v>
      </c>
      <c r="I16" s="13">
        <f t="shared" si="2"/>
        <v>93907</v>
      </c>
    </row>
    <row r="17" spans="2:9" x14ac:dyDescent="0.25">
      <c r="B17" s="10">
        <v>44334</v>
      </c>
      <c r="C17" s="13">
        <v>232330</v>
      </c>
      <c r="D17" s="13">
        <v>132472</v>
      </c>
      <c r="E17" s="14">
        <f t="shared" si="0"/>
        <v>63.686602595380506</v>
      </c>
      <c r="F17" s="14">
        <f t="shared" si="1"/>
        <v>36.313397404619494</v>
      </c>
      <c r="G17" s="13">
        <v>8943</v>
      </c>
      <c r="H17" s="13">
        <v>2992</v>
      </c>
      <c r="I17" s="13">
        <f>C17-D17</f>
        <v>99858</v>
      </c>
    </row>
    <row r="18" spans="2:9" x14ac:dyDescent="0.25">
      <c r="B18" s="2">
        <v>44341</v>
      </c>
      <c r="C18" s="15"/>
      <c r="D18" s="15"/>
      <c r="E18" s="16"/>
      <c r="F18" s="16"/>
      <c r="G18" s="15"/>
      <c r="H18" s="15"/>
      <c r="I18" s="17"/>
    </row>
    <row r="19" spans="2:9" x14ac:dyDescent="0.25">
      <c r="B19" s="2">
        <v>44348</v>
      </c>
      <c r="C19" s="17"/>
      <c r="D19" s="17"/>
      <c r="E19" s="18"/>
      <c r="F19" s="18"/>
      <c r="G19" s="17"/>
      <c r="H19" s="17"/>
      <c r="I19" s="17"/>
    </row>
    <row r="20" spans="2:9" x14ac:dyDescent="0.25">
      <c r="B20" s="2">
        <v>44355</v>
      </c>
      <c r="C20" s="17"/>
      <c r="D20" s="17"/>
      <c r="E20" s="18"/>
      <c r="F20" s="18"/>
      <c r="G20" s="17"/>
      <c r="H20" s="17"/>
      <c r="I20" s="17"/>
    </row>
    <row r="21" spans="2:9" x14ac:dyDescent="0.25">
      <c r="B21" s="2">
        <v>44362</v>
      </c>
      <c r="C21" s="17"/>
      <c r="D21" s="17"/>
      <c r="E21" s="18"/>
      <c r="F21" s="18"/>
      <c r="G21" s="17"/>
      <c r="H21" s="17"/>
      <c r="I21" s="17"/>
    </row>
    <row r="22" spans="2:9" x14ac:dyDescent="0.25">
      <c r="B22" s="2">
        <v>44369</v>
      </c>
      <c r="C22" s="17"/>
      <c r="D22" s="17"/>
      <c r="E22" s="18"/>
      <c r="F22" s="18"/>
      <c r="G22" s="17"/>
      <c r="H22" s="17"/>
      <c r="I22" s="17"/>
    </row>
    <row r="23" spans="2:9" x14ac:dyDescent="0.25">
      <c r="B23" s="17"/>
      <c r="C23" s="17"/>
      <c r="D23" s="17"/>
      <c r="E23" s="17"/>
      <c r="F23" s="17"/>
      <c r="G23" s="17"/>
      <c r="H23" s="17"/>
      <c r="I23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2021-05-26T03:28:26Z</dcterms:created>
  <dcterms:modified xsi:type="dcterms:W3CDTF">2021-05-26T03:54:14Z</dcterms:modified>
</cp:coreProperties>
</file>