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ne\OneDrive\Desktop\"/>
    </mc:Choice>
  </mc:AlternateContent>
  <xr:revisionPtr revIDLastSave="0" documentId="13_ncr:1_{EB9D2C27-0D89-4648-AEF5-8D1C02E766D1}" xr6:coauthVersionLast="45" xr6:coauthVersionMax="45" xr10:uidLastSave="{00000000-0000-0000-0000-000000000000}"/>
  <bookViews>
    <workbookView xWindow="-120" yWindow="-120" windowWidth="29040" windowHeight="15225" xr2:uid="{63B9BAA3-DD64-413A-9821-2C90E3D8FC16}"/>
  </bookViews>
  <sheets>
    <sheet name="EMA Conversion Valu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" l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<sst xmlns="http://schemas.openxmlformats.org/spreadsheetml/2006/main" count="35" uniqueCount="22">
  <si>
    <t>Timeframe</t>
  </si>
  <si>
    <t>2min</t>
  </si>
  <si>
    <t>5min</t>
  </si>
  <si>
    <t>8min</t>
  </si>
  <si>
    <t>15min</t>
  </si>
  <si>
    <t>30min</t>
  </si>
  <si>
    <t>45min</t>
  </si>
  <si>
    <t>90min</t>
  </si>
  <si>
    <t>60min</t>
  </si>
  <si>
    <t>80min</t>
  </si>
  <si>
    <t>120min</t>
  </si>
  <si>
    <t>180min</t>
  </si>
  <si>
    <t>240min</t>
  </si>
  <si>
    <t>480min</t>
  </si>
  <si>
    <t>EMA</t>
  </si>
  <si>
    <t>Convert to</t>
  </si>
  <si>
    <t>EMA Conversion</t>
  </si>
  <si>
    <t>My Current EMA Settings</t>
  </si>
  <si>
    <r>
      <t>Timeframe</t>
    </r>
    <r>
      <rPr>
        <sz val="12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(in minutes)</t>
    </r>
  </si>
  <si>
    <t xml:space="preserve">Use the grey highlighted cells to change values of the chart timeframe and EMA setting. </t>
  </si>
  <si>
    <t>The values in the EMA Conversion row will represent the highlighted cell values in different timeframes
E.g.   a 200ema on a 30 minute timeframe  will be the same as a 400ema on a 15min timeframe</t>
  </si>
  <si>
    <t>You can use this table as a personal reference to view your current chart ema values should you need to refer 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</si>
</sst>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0" fillId="3" borderId="19" xfId="0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542E7-9296-42EA-A26B-CBD438AA8EAB}">
  <dimension ref="A1:P17"/>
  <sheetViews>
    <sheetView showGridLines="0" tabSelected="1" workbookViewId="0">
      <selection activeCell="G14" sqref="G14"/>
    </sheetView>
  </sheetViews>
  <sheetFormatPr defaultColWidth="12.140625" defaultRowHeight="30" customHeight="1" x14ac:dyDescent="0.25"/>
  <cols>
    <col min="1" max="1" width="2.85546875" style="2" customWidth="1"/>
    <col min="2" max="2" width="23" style="2" customWidth="1"/>
    <col min="3" max="15" width="12.140625" style="2"/>
    <col min="16" max="16" width="2.85546875" style="2" customWidth="1"/>
    <col min="17" max="16384" width="12.140625" style="2"/>
  </cols>
  <sheetData>
    <row r="1" spans="1:16" ht="15" customHeight="1" x14ac:dyDescent="0.25">
      <c r="A1" s="31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</row>
    <row r="2" spans="1:16" ht="30" customHeight="1" x14ac:dyDescent="0.25">
      <c r="A2" s="32"/>
      <c r="B2" s="36" t="s">
        <v>19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7"/>
    </row>
    <row r="3" spans="1:16" ht="30" customHeight="1" x14ac:dyDescent="0.25">
      <c r="A3" s="32"/>
      <c r="B3" s="38" t="s">
        <v>20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7"/>
    </row>
    <row r="4" spans="1:16" ht="15" customHeight="1" thickBot="1" x14ac:dyDescent="0.3">
      <c r="A4" s="32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7"/>
    </row>
    <row r="5" spans="1:16" ht="30" customHeight="1" x14ac:dyDescent="0.25">
      <c r="A5" s="32"/>
      <c r="B5" s="28" t="s">
        <v>18</v>
      </c>
      <c r="C5" s="24">
        <v>30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37"/>
    </row>
    <row r="6" spans="1:16" ht="30" customHeight="1" thickBot="1" x14ac:dyDescent="0.3">
      <c r="A6" s="32"/>
      <c r="B6" s="29" t="s">
        <v>14</v>
      </c>
      <c r="C6" s="25">
        <v>200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37"/>
    </row>
    <row r="7" spans="1:16" ht="30" customHeight="1" x14ac:dyDescent="0.25">
      <c r="A7" s="32"/>
      <c r="B7" s="30" t="s">
        <v>15</v>
      </c>
      <c r="C7" s="26" t="s">
        <v>1</v>
      </c>
      <c r="D7" s="5" t="s">
        <v>2</v>
      </c>
      <c r="E7" s="5" t="s">
        <v>3</v>
      </c>
      <c r="F7" s="5" t="s">
        <v>4</v>
      </c>
      <c r="G7" s="5" t="s">
        <v>5</v>
      </c>
      <c r="H7" s="5" t="s">
        <v>6</v>
      </c>
      <c r="I7" s="5" t="s">
        <v>8</v>
      </c>
      <c r="J7" s="5" t="s">
        <v>9</v>
      </c>
      <c r="K7" s="5" t="s">
        <v>7</v>
      </c>
      <c r="L7" s="5" t="s">
        <v>10</v>
      </c>
      <c r="M7" s="5" t="s">
        <v>11</v>
      </c>
      <c r="N7" s="5" t="s">
        <v>12</v>
      </c>
      <c r="O7" s="6" t="s">
        <v>13</v>
      </c>
      <c r="P7" s="37"/>
    </row>
    <row r="8" spans="1:16" ht="30" customHeight="1" thickBot="1" x14ac:dyDescent="0.3">
      <c r="A8" s="32"/>
      <c r="B8" s="29" t="s">
        <v>16</v>
      </c>
      <c r="C8" s="27">
        <f>($C5*$C6)/2</f>
        <v>3000</v>
      </c>
      <c r="D8" s="7">
        <f>($C5*$C6)/5</f>
        <v>1200</v>
      </c>
      <c r="E8" s="7">
        <f>($C5*$C6)/8</f>
        <v>750</v>
      </c>
      <c r="F8" s="7">
        <f>($C5*$C6)/15</f>
        <v>400</v>
      </c>
      <c r="G8" s="7">
        <f>($C5*$C6)/30</f>
        <v>200</v>
      </c>
      <c r="H8" s="7">
        <f>($C5*$C6)/45</f>
        <v>133.33333333333334</v>
      </c>
      <c r="I8" s="7">
        <f>($C5*$C6)/60</f>
        <v>100</v>
      </c>
      <c r="J8" s="7">
        <f>($C5*$C6)/80</f>
        <v>75</v>
      </c>
      <c r="K8" s="7">
        <f>($C5*$C6)/90</f>
        <v>66.666666666666671</v>
      </c>
      <c r="L8" s="7">
        <f>($C5*$C6)/120</f>
        <v>50</v>
      </c>
      <c r="M8" s="7">
        <f>($C5*$C6)/180</f>
        <v>33.333333333333336</v>
      </c>
      <c r="N8" s="7">
        <f>($C5*$C6)/240</f>
        <v>25</v>
      </c>
      <c r="O8" s="8">
        <f>($C5*$C6)/480</f>
        <v>12.5</v>
      </c>
      <c r="P8" s="37"/>
    </row>
    <row r="9" spans="1:16" ht="15" customHeight="1" thickBot="1" x14ac:dyDescent="0.3">
      <c r="A9" s="32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7"/>
    </row>
    <row r="10" spans="1:16" ht="30" customHeight="1" x14ac:dyDescent="0.25">
      <c r="A10" s="32"/>
      <c r="B10" s="21" t="s">
        <v>21</v>
      </c>
      <c r="C10" s="16" t="s">
        <v>17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37"/>
    </row>
    <row r="11" spans="1:16" ht="30" customHeight="1" x14ac:dyDescent="0.25">
      <c r="A11" s="32"/>
      <c r="B11" s="22"/>
      <c r="C11" s="17" t="s">
        <v>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2"/>
      <c r="P11" s="37"/>
    </row>
    <row r="12" spans="1:16" ht="30" customHeight="1" x14ac:dyDescent="0.25">
      <c r="A12" s="32"/>
      <c r="B12" s="22"/>
      <c r="C12" s="18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  <c r="I12" s="3" t="s">
        <v>8</v>
      </c>
      <c r="J12" s="3" t="s">
        <v>9</v>
      </c>
      <c r="K12" s="3" t="s">
        <v>7</v>
      </c>
      <c r="L12" s="3" t="s">
        <v>10</v>
      </c>
      <c r="M12" s="3" t="s">
        <v>11</v>
      </c>
      <c r="N12" s="3" t="s">
        <v>12</v>
      </c>
      <c r="O12" s="13" t="s">
        <v>13</v>
      </c>
      <c r="P12" s="37"/>
    </row>
    <row r="13" spans="1:16" ht="30" customHeight="1" x14ac:dyDescent="0.25">
      <c r="A13" s="32"/>
      <c r="B13" s="22"/>
      <c r="C13" s="19">
        <v>40</v>
      </c>
      <c r="D13" s="4"/>
      <c r="E13" s="4"/>
      <c r="F13" s="4"/>
      <c r="G13" s="4">
        <v>21</v>
      </c>
      <c r="H13" s="4">
        <v>14</v>
      </c>
      <c r="I13" s="4">
        <v>24</v>
      </c>
      <c r="J13" s="4"/>
      <c r="K13" s="4"/>
      <c r="L13" s="4"/>
      <c r="M13" s="4">
        <v>16</v>
      </c>
      <c r="N13" s="4"/>
      <c r="O13" s="14"/>
      <c r="P13" s="37"/>
    </row>
    <row r="14" spans="1:16" ht="30" customHeight="1" x14ac:dyDescent="0.25">
      <c r="A14" s="32"/>
      <c r="B14" s="22"/>
      <c r="C14" s="19">
        <v>315</v>
      </c>
      <c r="D14" s="4"/>
      <c r="E14" s="4"/>
      <c r="F14" s="4"/>
      <c r="G14" s="4">
        <v>120</v>
      </c>
      <c r="H14" s="4">
        <v>80</v>
      </c>
      <c r="I14" s="4">
        <v>200</v>
      </c>
      <c r="J14" s="4"/>
      <c r="K14" s="4"/>
      <c r="L14" s="4"/>
      <c r="M14" s="4">
        <v>32</v>
      </c>
      <c r="N14" s="4"/>
      <c r="O14" s="14"/>
      <c r="P14" s="37"/>
    </row>
    <row r="15" spans="1:16" ht="30" customHeight="1" x14ac:dyDescent="0.25">
      <c r="A15" s="32"/>
      <c r="B15" s="22"/>
      <c r="C15" s="19">
        <v>1800</v>
      </c>
      <c r="D15" s="4"/>
      <c r="E15" s="4"/>
      <c r="F15" s="4"/>
      <c r="G15" s="4">
        <v>200</v>
      </c>
      <c r="H15" s="4">
        <v>133</v>
      </c>
      <c r="I15" s="4"/>
      <c r="J15" s="4"/>
      <c r="K15" s="4"/>
      <c r="L15" s="4"/>
      <c r="M15" s="4">
        <v>64</v>
      </c>
      <c r="N15" s="4"/>
      <c r="O15" s="14"/>
      <c r="P15" s="37"/>
    </row>
    <row r="16" spans="1:16" ht="30" customHeight="1" thickBot="1" x14ac:dyDescent="0.3">
      <c r="A16" s="32"/>
      <c r="B16" s="23"/>
      <c r="C16" s="20">
        <v>3000</v>
      </c>
      <c r="D16" s="15"/>
      <c r="E16" s="15"/>
      <c r="F16" s="15"/>
      <c r="G16" s="15">
        <v>400</v>
      </c>
      <c r="H16" s="15">
        <v>266</v>
      </c>
      <c r="I16" s="15"/>
      <c r="J16" s="15"/>
      <c r="K16" s="15"/>
      <c r="L16" s="15"/>
      <c r="M16" s="15">
        <v>1600</v>
      </c>
      <c r="N16" s="15"/>
      <c r="O16" s="9"/>
      <c r="P16" s="37"/>
    </row>
    <row r="17" spans="1:16" ht="15" customHeight="1" thickBot="1" x14ac:dyDescent="0.3">
      <c r="A17" s="33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1"/>
    </row>
  </sheetData>
  <sheetProtection sheet="1" objects="1" scenarios="1" selectLockedCells="1"/>
  <mergeCells count="6">
    <mergeCell ref="C11:O11"/>
    <mergeCell ref="C10:O10"/>
    <mergeCell ref="D5:O6"/>
    <mergeCell ref="B3:O3"/>
    <mergeCell ref="B2:O2"/>
    <mergeCell ref="B10:B16"/>
  </mergeCells>
  <conditionalFormatting sqref="C8:O8">
    <cfRule type="cellIs" dxfId="1" priority="2" operator="equal">
      <formula>$C$6</formula>
    </cfRule>
  </conditionalFormatting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EMA Conversion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Shane Shelly</dc:creator>
  <cp:lastModifiedBy>Shane Shelly</cp:lastModifiedBy>
  <dcterms:created xsi:type="dcterms:W3CDTF">2020-12-12T20:47:14Z</dcterms:created>
  <dcterms:modified xsi:type="dcterms:W3CDTF">2020-12-13T02:35:09Z</dcterms:modified>
</cp:coreProperties>
</file>