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oni\Documents\"/>
    </mc:Choice>
  </mc:AlternateContent>
  <bookViews>
    <workbookView xWindow="0" yWindow="600" windowWidth="28800" windowHeight="12420"/>
  </bookViews>
  <sheets>
    <sheet name="Projections (Trading Targets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K5" i="1" s="1"/>
  <c r="K4" i="1"/>
  <c r="E4" i="1"/>
  <c r="C5" i="1" s="1"/>
  <c r="E5" i="1" l="1"/>
  <c r="C6" i="1" s="1"/>
  <c r="I6" i="1"/>
  <c r="E6" i="1" l="1"/>
  <c r="K6" i="1"/>
  <c r="I7" i="1"/>
  <c r="C7" i="1" l="1"/>
  <c r="K7" i="1"/>
  <c r="I8" i="1" s="1"/>
  <c r="K8" i="1" l="1"/>
  <c r="I9" i="1"/>
  <c r="E7" i="1"/>
  <c r="C8" i="1" s="1"/>
  <c r="E8" i="1" l="1"/>
  <c r="C9" i="1" s="1"/>
  <c r="K9" i="1"/>
  <c r="I10" i="1"/>
  <c r="E9" i="1" l="1"/>
  <c r="C10" i="1" s="1"/>
  <c r="K10" i="1"/>
  <c r="I11" i="1"/>
  <c r="E10" i="1" l="1"/>
  <c r="C11" i="1" s="1"/>
  <c r="K11" i="1"/>
  <c r="I12" i="1"/>
  <c r="E11" i="1" l="1"/>
  <c r="C12" i="1" s="1"/>
  <c r="K12" i="1"/>
  <c r="I13" i="1"/>
  <c r="E12" i="1" l="1"/>
  <c r="C13" i="1" s="1"/>
  <c r="K13" i="1"/>
  <c r="I14" i="1"/>
  <c r="E13" i="1" l="1"/>
  <c r="C14" i="1" s="1"/>
  <c r="K14" i="1"/>
  <c r="I15" i="1"/>
  <c r="E14" i="1" l="1"/>
  <c r="C15" i="1" s="1"/>
  <c r="K15" i="1"/>
  <c r="I16" i="1"/>
  <c r="E15" i="1" l="1"/>
  <c r="C16" i="1" s="1"/>
  <c r="K16" i="1"/>
  <c r="I17" i="1"/>
  <c r="E16" i="1" l="1"/>
  <c r="C17" i="1" s="1"/>
  <c r="K17" i="1"/>
  <c r="I18" i="1"/>
  <c r="E17" i="1" l="1"/>
  <c r="C18" i="1" s="1"/>
  <c r="K18" i="1"/>
  <c r="I19" i="1"/>
  <c r="E18" i="1" l="1"/>
  <c r="C19" i="1" s="1"/>
  <c r="K19" i="1"/>
  <c r="I20" i="1"/>
  <c r="E19" i="1" l="1"/>
  <c r="C20" i="1" s="1"/>
  <c r="K20" i="1"/>
  <c r="I21" i="1"/>
  <c r="E20" i="1" l="1"/>
  <c r="C21" i="1" s="1"/>
  <c r="K21" i="1"/>
  <c r="I22" i="1"/>
  <c r="E21" i="1" l="1"/>
  <c r="C22" i="1" s="1"/>
  <c r="K22" i="1"/>
  <c r="I23" i="1"/>
  <c r="E22" i="1" l="1"/>
  <c r="C23" i="1" s="1"/>
  <c r="K23" i="1"/>
  <c r="I24" i="1" s="1"/>
  <c r="K24" i="1" s="1"/>
  <c r="E23" i="1" l="1"/>
  <c r="C24" i="1" s="1"/>
  <c r="E24" i="1" l="1"/>
  <c r="F24" i="1" s="1"/>
  <c r="C25" i="1" l="1"/>
</calcChain>
</file>

<file path=xl/sharedStrings.xml><?xml version="1.0" encoding="utf-8"?>
<sst xmlns="http://schemas.openxmlformats.org/spreadsheetml/2006/main" count="60" uniqueCount="36">
  <si>
    <t>Conservative Trading</t>
  </si>
  <si>
    <t>Aggressive Trading</t>
  </si>
  <si>
    <t>Trading Day</t>
  </si>
  <si>
    <t>Account Balance</t>
  </si>
  <si>
    <t>Profit (%)</t>
  </si>
  <si>
    <t>Profit ($)</t>
  </si>
  <si>
    <t>Lot Size</t>
  </si>
  <si>
    <t>Lot Increment (%)</t>
  </si>
  <si>
    <t>Lot Increment</t>
  </si>
  <si>
    <t>Starting Balance</t>
  </si>
  <si>
    <t>Starting Lot</t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</si>
  <si>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</si>
  <si>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</si>
  <si>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</si>
  <si>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</si>
  <si>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</si>
  <si>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</si>
  <si>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</si>
  <si>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</si>
  <si>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</si>
  <si>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</si>
  <si>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</si>
  <si>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</si>
  <si>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</si>
  <si>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</si>
  <si>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</si>
  <si>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</si>
  <si>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</si>
  <si>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</si>
  <si>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</si>
  <si>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</si>
  <si>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</si>
  <si>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Closing</t>
  </si>
  <si>
    <t>NB. Put starting balance/capital and then only change percentage and it will auto calculate</t>
  </si>
  <si>
    <t>NB. Put starting lot size and then only change percentage and it will auto calculate</t>
  </si>
  <si>
    <t>NB. Choose conservative or aggressive based on your risk appetite. Then use the relevant starting lot for the relavant starting capital/balance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</si>
</sst>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164" formatCode="0.0%"/>
    <numFmt numFmtId="165" formatCode="0.00;[Red]0.00"/>
    <numFmt numFmtId="166" formatCode="&quot;$&quot;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6" fontId="0" fillId="2" borderId="9" xfId="0" applyNumberForma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6" fontId="0" fillId="0" borderId="10" xfId="0" applyNumberFormat="1" applyBorder="1" applyAlignment="1">
      <alignment horizontal="center"/>
    </xf>
    <xf numFmtId="6" fontId="0" fillId="0" borderId="0" xfId="0" applyNumberFormat="1" applyBorder="1" applyAlignment="1">
      <alignment horizontal="center"/>
    </xf>
    <xf numFmtId="165" fontId="0" fillId="2" borderId="9" xfId="0" applyNumberFormat="1" applyFill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6" fontId="0" fillId="0" borderId="14" xfId="0" applyNumberFormat="1" applyBorder="1" applyAlignment="1">
      <alignment horizontal="center"/>
    </xf>
    <xf numFmtId="6" fontId="0" fillId="0" borderId="15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2" borderId="13" xfId="0" applyFill="1" applyBorder="1" applyAlignment="1">
      <alignment horizontal="center"/>
    </xf>
    <xf numFmtId="2" fontId="0" fillId="2" borderId="15" xfId="0" applyNumberForma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2" fontId="0" fillId="3" borderId="15" xfId="0" applyNumberFormat="1" applyFill="1" applyBorder="1" applyAlignment="1">
      <alignment horizontal="center"/>
    </xf>
    <xf numFmtId="0" fontId="0" fillId="0" borderId="16" xfId="0" applyBorder="1" applyAlignment="1">
      <alignment horizontal="center"/>
    </xf>
    <xf numFmtId="6" fontId="0" fillId="0" borderId="17" xfId="0" applyNumberFormat="1" applyBorder="1" applyAlignment="1">
      <alignment horizontal="center"/>
    </xf>
    <xf numFmtId="6" fontId="0" fillId="0" borderId="18" xfId="0" applyNumberFormat="1" applyBorder="1" applyAlignment="1">
      <alignment horizontal="center"/>
    </xf>
    <xf numFmtId="6" fontId="1" fillId="0" borderId="2" xfId="0" applyNumberFormat="1" applyFon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0" fontId="0" fillId="0" borderId="0" xfId="0" applyBorder="1"/>
    <xf numFmtId="0" fontId="1" fillId="0" borderId="19" xfId="0" applyFont="1" applyFill="1" applyBorder="1" applyAlignment="1">
      <alignment horizontal="center"/>
    </xf>
    <xf numFmtId="6" fontId="1" fillId="0" borderId="4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  <xf numFmtId="2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0"/>
  <sheetViews>
    <sheetView tabSelected="1" workbookViewId="0">
      <selection activeCell="D36" sqref="D36"/>
    </sheetView>
  </sheetViews>
  <sheetFormatPr defaultRowHeight="15" x14ac:dyDescent="0.25"/>
  <cols>
    <col min="2" max="2" width="11.28515625" bestFit="1" customWidth="1"/>
    <col min="3" max="3" width="15.5703125" bestFit="1" customWidth="1"/>
    <col min="4" max="4" width="9.42578125" bestFit="1" customWidth="1"/>
    <col min="5" max="5" width="8.85546875" bestFit="1" customWidth="1"/>
    <col min="8" max="8" width="11.28515625" bestFit="1" customWidth="1"/>
    <col min="9" max="9" width="7.7109375" bestFit="1" customWidth="1"/>
    <col min="10" max="10" width="16.85546875" bestFit="1" customWidth="1"/>
    <col min="11" max="11" width="13.42578125" bestFit="1" customWidth="1"/>
    <col min="13" max="13" width="15.28515625" bestFit="1" customWidth="1"/>
    <col min="14" max="14" width="11" bestFit="1" customWidth="1"/>
    <col min="16" max="16" width="15.28515625" bestFit="1" customWidth="1"/>
    <col min="17" max="17" width="11" bestFit="1" customWidth="1"/>
  </cols>
  <sheetData>
    <row r="1" spans="2:17" ht="15.75" thickBot="1" x14ac:dyDescent="0.3">
      <c r="C1" s="1"/>
      <c r="D1" s="1"/>
      <c r="E1" s="1"/>
      <c r="F1" s="1"/>
      <c r="H1" s="1"/>
      <c r="I1" s="1"/>
      <c r="J1" s="1"/>
      <c r="K1" s="1"/>
      <c r="M1" s="1"/>
      <c r="N1" s="1"/>
    </row>
    <row r="2" spans="2:17" ht="15.75" thickBot="1" x14ac:dyDescent="0.3">
      <c r="C2" s="1"/>
      <c r="D2" s="1"/>
      <c r="E2" s="1"/>
      <c r="F2" s="1"/>
      <c r="H2" s="1"/>
      <c r="I2" s="1"/>
      <c r="J2" s="1"/>
      <c r="K2" s="1"/>
      <c r="M2" s="2" t="s">
        <v>0</v>
      </c>
      <c r="N2" s="3"/>
      <c r="P2" s="2" t="s">
        <v>1</v>
      </c>
      <c r="Q2" s="3"/>
    </row>
    <row r="3" spans="2:17" ht="15.75" thickBot="1" x14ac:dyDescent="0.3">
      <c r="B3" s="4" t="s">
        <v>2</v>
      </c>
      <c r="C3" s="5" t="s">
        <v>3</v>
      </c>
      <c r="D3" s="5" t="s">
        <v>4</v>
      </c>
      <c r="E3" s="6" t="s">
        <v>5</v>
      </c>
      <c r="F3" s="7"/>
      <c r="H3" s="4" t="s">
        <v>2</v>
      </c>
      <c r="I3" s="8" t="s">
        <v>6</v>
      </c>
      <c r="J3" s="5" t="s">
        <v>7</v>
      </c>
      <c r="K3" s="9" t="s">
        <v>8</v>
      </c>
      <c r="M3" s="10" t="s">
        <v>9</v>
      </c>
      <c r="N3" s="11" t="s">
        <v>10</v>
      </c>
      <c r="P3" s="10" t="s">
        <v>9</v>
      </c>
      <c r="Q3" s="11" t="s">
        <v>10</v>
      </c>
    </row>
    <row r="4" spans="2:17" x14ac:dyDescent="0.25">
      <c r="B4" s="12" t="s">
        <v>11</v>
      </c>
      <c r="C4" s="13">
        <v>2000</v>
      </c>
      <c r="D4" s="14">
        <v>0.03</v>
      </c>
      <c r="E4" s="15">
        <f t="shared" ref="E4:E24" si="0">PRODUCT(C4:D4)</f>
        <v>60</v>
      </c>
      <c r="F4" s="16"/>
      <c r="H4" s="12" t="s">
        <v>11</v>
      </c>
      <c r="I4" s="17">
        <v>0.4</v>
      </c>
      <c r="J4" s="14">
        <v>0.03</v>
      </c>
      <c r="K4" s="18">
        <f t="shared" ref="K4:K24" si="1">PRODUCT(I4:J4)</f>
        <v>1.2E-2</v>
      </c>
      <c r="M4" s="19">
        <v>100</v>
      </c>
      <c r="N4" s="20">
        <v>0.02</v>
      </c>
      <c r="P4" s="19">
        <v>100</v>
      </c>
      <c r="Q4" s="20">
        <v>0.05</v>
      </c>
    </row>
    <row r="5" spans="2:17" x14ac:dyDescent="0.25">
      <c r="B5" s="21" t="s">
        <v>12</v>
      </c>
      <c r="C5" s="22">
        <f t="shared" ref="C5:C24" si="2">SUM(C4,E4)</f>
        <v>2060</v>
      </c>
      <c r="D5" s="14">
        <v>0.03</v>
      </c>
      <c r="E5" s="23">
        <f t="shared" si="0"/>
        <v>61.8</v>
      </c>
      <c r="F5" s="24"/>
      <c r="H5" s="21" t="s">
        <v>12</v>
      </c>
      <c r="I5" s="25">
        <f t="shared" ref="I5:I24" si="3">SUM(I4,K4)</f>
        <v>0.41200000000000003</v>
      </c>
      <c r="J5" s="14">
        <v>0.03</v>
      </c>
      <c r="K5" s="26">
        <f t="shared" si="1"/>
        <v>1.2360000000000001E-2</v>
      </c>
      <c r="M5" s="21">
        <v>200</v>
      </c>
      <c r="N5" s="27">
        <v>0.04</v>
      </c>
      <c r="P5" s="21">
        <v>200</v>
      </c>
      <c r="Q5" s="27">
        <v>0.1</v>
      </c>
    </row>
    <row r="6" spans="2:17" x14ac:dyDescent="0.25">
      <c r="B6" s="21" t="s">
        <v>13</v>
      </c>
      <c r="C6" s="22">
        <f t="shared" si="2"/>
        <v>2121.8000000000002</v>
      </c>
      <c r="D6" s="14">
        <v>0.03</v>
      </c>
      <c r="E6" s="23">
        <f t="shared" si="0"/>
        <v>63.654000000000003</v>
      </c>
      <c r="F6" s="16"/>
      <c r="H6" s="21" t="s">
        <v>13</v>
      </c>
      <c r="I6" s="25">
        <f t="shared" si="3"/>
        <v>0.42436000000000001</v>
      </c>
      <c r="J6" s="14">
        <v>0.03</v>
      </c>
      <c r="K6" s="26">
        <f t="shared" si="1"/>
        <v>1.27308E-2</v>
      </c>
      <c r="M6" s="21">
        <v>300</v>
      </c>
      <c r="N6" s="27">
        <v>0.06</v>
      </c>
      <c r="P6" s="21">
        <v>300</v>
      </c>
      <c r="Q6" s="27">
        <v>0.15</v>
      </c>
    </row>
    <row r="7" spans="2:17" x14ac:dyDescent="0.25">
      <c r="B7" s="21" t="s">
        <v>14</v>
      </c>
      <c r="C7" s="22">
        <f t="shared" si="2"/>
        <v>2185.4540000000002</v>
      </c>
      <c r="D7" s="14">
        <v>0.03</v>
      </c>
      <c r="E7" s="23">
        <f t="shared" si="0"/>
        <v>65.56362</v>
      </c>
      <c r="F7" s="24"/>
      <c r="H7" s="21" t="s">
        <v>14</v>
      </c>
      <c r="I7" s="25">
        <f t="shared" si="3"/>
        <v>0.4370908</v>
      </c>
      <c r="J7" s="14">
        <v>0.03</v>
      </c>
      <c r="K7" s="26">
        <f t="shared" si="1"/>
        <v>1.3112723999999999E-2</v>
      </c>
      <c r="M7" s="21">
        <v>400</v>
      </c>
      <c r="N7" s="27">
        <v>0.08</v>
      </c>
      <c r="P7" s="21">
        <v>400</v>
      </c>
      <c r="Q7" s="27">
        <v>0.2</v>
      </c>
    </row>
    <row r="8" spans="2:17" x14ac:dyDescent="0.25">
      <c r="B8" s="21" t="s">
        <v>15</v>
      </c>
      <c r="C8" s="22">
        <f t="shared" si="2"/>
        <v>2251.0176200000001</v>
      </c>
      <c r="D8" s="14">
        <v>0.03</v>
      </c>
      <c r="E8" s="23">
        <f t="shared" si="0"/>
        <v>67.530528599999997</v>
      </c>
      <c r="F8" s="16"/>
      <c r="H8" s="21" t="s">
        <v>15</v>
      </c>
      <c r="I8" s="25">
        <f t="shared" si="3"/>
        <v>0.45020352400000002</v>
      </c>
      <c r="J8" s="14">
        <v>0.03</v>
      </c>
      <c r="K8" s="26">
        <f t="shared" si="1"/>
        <v>1.350610572E-2</v>
      </c>
      <c r="M8" s="21">
        <v>500</v>
      </c>
      <c r="N8" s="27">
        <v>0.1</v>
      </c>
      <c r="P8" s="21">
        <v>500</v>
      </c>
      <c r="Q8" s="27">
        <v>0.25</v>
      </c>
    </row>
    <row r="9" spans="2:17" x14ac:dyDescent="0.25">
      <c r="B9" s="21" t="s">
        <v>16</v>
      </c>
      <c r="C9" s="22">
        <f t="shared" si="2"/>
        <v>2318.5481485999999</v>
      </c>
      <c r="D9" s="14">
        <v>0.03</v>
      </c>
      <c r="E9" s="23">
        <f t="shared" si="0"/>
        <v>69.556444457999987</v>
      </c>
      <c r="F9" s="24"/>
      <c r="H9" s="21" t="s">
        <v>16</v>
      </c>
      <c r="I9" s="25">
        <f t="shared" si="3"/>
        <v>0.46370962972000002</v>
      </c>
      <c r="J9" s="14">
        <v>0.03</v>
      </c>
      <c r="K9" s="26">
        <f t="shared" si="1"/>
        <v>1.39112888916E-2</v>
      </c>
      <c r="M9" s="21">
        <v>600</v>
      </c>
      <c r="N9" s="27">
        <v>0.12</v>
      </c>
      <c r="P9" s="21">
        <v>600</v>
      </c>
      <c r="Q9" s="27">
        <v>0.3</v>
      </c>
    </row>
    <row r="10" spans="2:17" x14ac:dyDescent="0.25">
      <c r="B10" s="21" t="s">
        <v>17</v>
      </c>
      <c r="C10" s="22">
        <f t="shared" si="2"/>
        <v>2388.1045930579999</v>
      </c>
      <c r="D10" s="14">
        <v>0.03</v>
      </c>
      <c r="E10" s="23">
        <f t="shared" si="0"/>
        <v>71.643137791739989</v>
      </c>
      <c r="F10" s="16"/>
      <c r="H10" s="21" t="s">
        <v>17</v>
      </c>
      <c r="I10" s="25">
        <f t="shared" si="3"/>
        <v>0.4776209186116</v>
      </c>
      <c r="J10" s="14">
        <v>0.03</v>
      </c>
      <c r="K10" s="26">
        <f t="shared" si="1"/>
        <v>1.4328627558348E-2</v>
      </c>
      <c r="M10" s="21">
        <v>700</v>
      </c>
      <c r="N10" s="27">
        <v>0.14000000000000001</v>
      </c>
      <c r="P10" s="21">
        <v>700</v>
      </c>
      <c r="Q10" s="27">
        <v>0.35</v>
      </c>
    </row>
    <row r="11" spans="2:17" x14ac:dyDescent="0.25">
      <c r="B11" s="21" t="s">
        <v>18</v>
      </c>
      <c r="C11" s="22">
        <f t="shared" si="2"/>
        <v>2459.74773084974</v>
      </c>
      <c r="D11" s="14">
        <v>0.03</v>
      </c>
      <c r="E11" s="23">
        <f t="shared" si="0"/>
        <v>73.792431925492195</v>
      </c>
      <c r="F11" s="24"/>
      <c r="H11" s="21" t="s">
        <v>18</v>
      </c>
      <c r="I11" s="25">
        <f t="shared" si="3"/>
        <v>0.49194954616994802</v>
      </c>
      <c r="J11" s="14">
        <v>0.03</v>
      </c>
      <c r="K11" s="26">
        <f t="shared" si="1"/>
        <v>1.475848638509844E-2</v>
      </c>
      <c r="M11" s="21">
        <v>800</v>
      </c>
      <c r="N11" s="27">
        <v>0.16</v>
      </c>
      <c r="P11" s="21">
        <v>800</v>
      </c>
      <c r="Q11" s="27">
        <v>0.4</v>
      </c>
    </row>
    <row r="12" spans="2:17" x14ac:dyDescent="0.25">
      <c r="B12" s="21" t="s">
        <v>19</v>
      </c>
      <c r="C12" s="22">
        <f t="shared" si="2"/>
        <v>2533.5401627752321</v>
      </c>
      <c r="D12" s="14">
        <v>0.03</v>
      </c>
      <c r="E12" s="23">
        <f t="shared" si="0"/>
        <v>76.006204883256956</v>
      </c>
      <c r="F12" s="16"/>
      <c r="H12" s="21" t="s">
        <v>19</v>
      </c>
      <c r="I12" s="25">
        <f t="shared" si="3"/>
        <v>0.50670803255504648</v>
      </c>
      <c r="J12" s="14">
        <v>0.03</v>
      </c>
      <c r="K12" s="26">
        <f t="shared" si="1"/>
        <v>1.5201240976651395E-2</v>
      </c>
      <c r="M12" s="21">
        <v>900</v>
      </c>
      <c r="N12" s="27">
        <v>0.18</v>
      </c>
      <c r="P12" s="21">
        <v>900</v>
      </c>
      <c r="Q12" s="27">
        <v>0.45</v>
      </c>
    </row>
    <row r="13" spans="2:17" x14ac:dyDescent="0.25">
      <c r="B13" s="21" t="s">
        <v>20</v>
      </c>
      <c r="C13" s="22">
        <f t="shared" si="2"/>
        <v>2609.5463676584891</v>
      </c>
      <c r="D13" s="14">
        <v>0.03</v>
      </c>
      <c r="E13" s="23">
        <f t="shared" si="0"/>
        <v>78.286391029754668</v>
      </c>
      <c r="F13" s="24"/>
      <c r="H13" s="21" t="s">
        <v>20</v>
      </c>
      <c r="I13" s="25">
        <f t="shared" si="3"/>
        <v>0.52190927353169791</v>
      </c>
      <c r="J13" s="14">
        <v>0.03</v>
      </c>
      <c r="K13" s="26">
        <f t="shared" si="1"/>
        <v>1.5657278205950937E-2</v>
      </c>
      <c r="M13" s="21">
        <v>1000</v>
      </c>
      <c r="N13" s="27">
        <v>0.2</v>
      </c>
      <c r="P13" s="21">
        <v>1000</v>
      </c>
      <c r="Q13" s="27">
        <v>0.5</v>
      </c>
    </row>
    <row r="14" spans="2:17" x14ac:dyDescent="0.25">
      <c r="B14" s="21" t="s">
        <v>21</v>
      </c>
      <c r="C14" s="22">
        <f t="shared" si="2"/>
        <v>2687.8327586882438</v>
      </c>
      <c r="D14" s="14">
        <v>0.03</v>
      </c>
      <c r="E14" s="23">
        <f t="shared" si="0"/>
        <v>80.634982760647304</v>
      </c>
      <c r="F14" s="16"/>
      <c r="H14" s="21" t="s">
        <v>21</v>
      </c>
      <c r="I14" s="25">
        <f t="shared" si="3"/>
        <v>0.53756655173764889</v>
      </c>
      <c r="J14" s="14">
        <v>0.03</v>
      </c>
      <c r="K14" s="26">
        <f t="shared" si="1"/>
        <v>1.6126996552129465E-2</v>
      </c>
      <c r="M14" s="21">
        <v>1100</v>
      </c>
      <c r="N14" s="27">
        <v>0.22</v>
      </c>
      <c r="P14" s="21">
        <v>1100</v>
      </c>
      <c r="Q14" s="27">
        <v>0.55000000000000004</v>
      </c>
    </row>
    <row r="15" spans="2:17" x14ac:dyDescent="0.25">
      <c r="B15" s="21" t="s">
        <v>22</v>
      </c>
      <c r="C15" s="22">
        <f t="shared" si="2"/>
        <v>2768.467741448891</v>
      </c>
      <c r="D15" s="14">
        <v>0.03</v>
      </c>
      <c r="E15" s="23">
        <f t="shared" si="0"/>
        <v>83.054032243466722</v>
      </c>
      <c r="F15" s="24"/>
      <c r="H15" s="21" t="s">
        <v>22</v>
      </c>
      <c r="I15" s="25">
        <f t="shared" si="3"/>
        <v>0.55369354828977835</v>
      </c>
      <c r="J15" s="14">
        <v>0.03</v>
      </c>
      <c r="K15" s="26">
        <f t="shared" si="1"/>
        <v>1.6610806448693349E-2</v>
      </c>
      <c r="M15" s="21">
        <v>1200</v>
      </c>
      <c r="N15" s="27">
        <v>0.24</v>
      </c>
      <c r="P15" s="21">
        <v>1200</v>
      </c>
      <c r="Q15" s="27">
        <v>0.6</v>
      </c>
    </row>
    <row r="16" spans="2:17" x14ac:dyDescent="0.25">
      <c r="B16" s="21" t="s">
        <v>23</v>
      </c>
      <c r="C16" s="22">
        <f t="shared" si="2"/>
        <v>2851.5217736923578</v>
      </c>
      <c r="D16" s="14">
        <v>0.03</v>
      </c>
      <c r="E16" s="23">
        <f t="shared" si="0"/>
        <v>85.545653210770723</v>
      </c>
      <c r="F16" s="24"/>
      <c r="H16" s="21" t="s">
        <v>23</v>
      </c>
      <c r="I16" s="25">
        <f t="shared" si="3"/>
        <v>0.57030435473847174</v>
      </c>
      <c r="J16" s="14">
        <v>0.03</v>
      </c>
      <c r="K16" s="26">
        <f t="shared" si="1"/>
        <v>1.7109130642154153E-2</v>
      </c>
      <c r="M16" s="21">
        <v>1300</v>
      </c>
      <c r="N16" s="27">
        <v>0.26</v>
      </c>
      <c r="P16" s="21">
        <v>1300</v>
      </c>
      <c r="Q16" s="27">
        <v>0.65</v>
      </c>
    </row>
    <row r="17" spans="2:18" x14ac:dyDescent="0.25">
      <c r="B17" s="21" t="s">
        <v>24</v>
      </c>
      <c r="C17" s="22">
        <f t="shared" si="2"/>
        <v>2937.0674269031283</v>
      </c>
      <c r="D17" s="14">
        <v>0.03</v>
      </c>
      <c r="E17" s="23">
        <f t="shared" si="0"/>
        <v>88.112022807093851</v>
      </c>
      <c r="F17" s="24"/>
      <c r="H17" s="21" t="s">
        <v>24</v>
      </c>
      <c r="I17" s="25">
        <f t="shared" si="3"/>
        <v>0.58741348538062588</v>
      </c>
      <c r="J17" s="14">
        <v>0.03</v>
      </c>
      <c r="K17" s="26">
        <f t="shared" si="1"/>
        <v>1.7622404561418777E-2</v>
      </c>
      <c r="M17" s="21">
        <v>1400</v>
      </c>
      <c r="N17" s="27">
        <v>0.28000000000000003</v>
      </c>
      <c r="P17" s="21">
        <v>1400</v>
      </c>
      <c r="Q17" s="27">
        <v>0.7</v>
      </c>
    </row>
    <row r="18" spans="2:18" x14ac:dyDescent="0.25">
      <c r="B18" s="21" t="s">
        <v>25</v>
      </c>
      <c r="C18" s="22">
        <f t="shared" si="2"/>
        <v>3025.1794497102223</v>
      </c>
      <c r="D18" s="14">
        <v>0.03</v>
      </c>
      <c r="E18" s="23">
        <f t="shared" si="0"/>
        <v>90.755383491306674</v>
      </c>
      <c r="F18" s="24"/>
      <c r="H18" s="21" t="s">
        <v>25</v>
      </c>
      <c r="I18" s="25">
        <f t="shared" si="3"/>
        <v>0.6050358899420446</v>
      </c>
      <c r="J18" s="14">
        <v>0.03</v>
      </c>
      <c r="K18" s="26">
        <f t="shared" si="1"/>
        <v>1.8151076698261336E-2</v>
      </c>
      <c r="M18" s="21">
        <v>1500</v>
      </c>
      <c r="N18" s="27">
        <v>0.3</v>
      </c>
      <c r="P18" s="21">
        <v>1500</v>
      </c>
      <c r="Q18" s="27">
        <v>0.75</v>
      </c>
    </row>
    <row r="19" spans="2:18" x14ac:dyDescent="0.25">
      <c r="B19" s="21" t="s">
        <v>26</v>
      </c>
      <c r="C19" s="22">
        <f t="shared" si="2"/>
        <v>3115.9348332015288</v>
      </c>
      <c r="D19" s="14">
        <v>0.03</v>
      </c>
      <c r="E19" s="23">
        <f t="shared" si="0"/>
        <v>93.478044996045867</v>
      </c>
      <c r="F19" s="24"/>
      <c r="H19" s="21" t="s">
        <v>26</v>
      </c>
      <c r="I19" s="25">
        <f t="shared" si="3"/>
        <v>0.62318696664030593</v>
      </c>
      <c r="J19" s="14">
        <v>0.03</v>
      </c>
      <c r="K19" s="26">
        <f t="shared" si="1"/>
        <v>1.8695608999209176E-2</v>
      </c>
      <c r="M19" s="21">
        <v>1600</v>
      </c>
      <c r="N19" s="27">
        <v>0.32</v>
      </c>
      <c r="P19" s="21">
        <v>1600</v>
      </c>
      <c r="Q19" s="27">
        <v>0.8</v>
      </c>
    </row>
    <row r="20" spans="2:18" x14ac:dyDescent="0.25">
      <c r="B20" s="21" t="s">
        <v>27</v>
      </c>
      <c r="C20" s="22">
        <f t="shared" si="2"/>
        <v>3209.4128781975746</v>
      </c>
      <c r="D20" s="14">
        <v>0.03</v>
      </c>
      <c r="E20" s="23">
        <f t="shared" si="0"/>
        <v>96.282386345927236</v>
      </c>
      <c r="F20" s="24"/>
      <c r="H20" s="21" t="s">
        <v>27</v>
      </c>
      <c r="I20" s="25">
        <f t="shared" si="3"/>
        <v>0.64188257563951512</v>
      </c>
      <c r="J20" s="14">
        <v>0.03</v>
      </c>
      <c r="K20" s="26">
        <f t="shared" si="1"/>
        <v>1.9256477269185453E-2</v>
      </c>
      <c r="M20" s="21">
        <v>1700</v>
      </c>
      <c r="N20" s="27">
        <v>0.34</v>
      </c>
      <c r="P20" s="21">
        <v>1700</v>
      </c>
      <c r="Q20" s="27">
        <v>0.85</v>
      </c>
    </row>
    <row r="21" spans="2:18" x14ac:dyDescent="0.25">
      <c r="B21" s="21" t="s">
        <v>28</v>
      </c>
      <c r="C21" s="22">
        <f t="shared" si="2"/>
        <v>3305.6952645435017</v>
      </c>
      <c r="D21" s="14">
        <v>0.03</v>
      </c>
      <c r="E21" s="23">
        <f t="shared" si="0"/>
        <v>99.170857936305055</v>
      </c>
      <c r="F21" s="24"/>
      <c r="H21" s="21" t="s">
        <v>28</v>
      </c>
      <c r="I21" s="25">
        <f t="shared" si="3"/>
        <v>0.66113905290870056</v>
      </c>
      <c r="J21" s="14">
        <v>0.03</v>
      </c>
      <c r="K21" s="26">
        <f t="shared" si="1"/>
        <v>1.9834171587261015E-2</v>
      </c>
      <c r="M21" s="21">
        <v>1800</v>
      </c>
      <c r="N21" s="27">
        <v>0.36</v>
      </c>
      <c r="P21" s="21">
        <v>1800</v>
      </c>
      <c r="Q21" s="27">
        <v>0.9</v>
      </c>
    </row>
    <row r="22" spans="2:18" x14ac:dyDescent="0.25">
      <c r="B22" s="21" t="s">
        <v>29</v>
      </c>
      <c r="C22" s="22">
        <f t="shared" si="2"/>
        <v>3404.8661224798066</v>
      </c>
      <c r="D22" s="14">
        <v>0.03</v>
      </c>
      <c r="E22" s="23">
        <f t="shared" si="0"/>
        <v>102.14598367439419</v>
      </c>
      <c r="F22" s="24"/>
      <c r="H22" s="21" t="s">
        <v>29</v>
      </c>
      <c r="I22" s="25">
        <f t="shared" si="3"/>
        <v>0.68097322449596154</v>
      </c>
      <c r="J22" s="14">
        <v>0.03</v>
      </c>
      <c r="K22" s="26">
        <f t="shared" si="1"/>
        <v>2.0429196734878845E-2</v>
      </c>
      <c r="M22" s="21">
        <v>1900</v>
      </c>
      <c r="N22" s="27">
        <v>0.38</v>
      </c>
      <c r="P22" s="21">
        <v>1900</v>
      </c>
      <c r="Q22" s="27">
        <v>0.95</v>
      </c>
    </row>
    <row r="23" spans="2:18" ht="15.75" thickBot="1" x14ac:dyDescent="0.3">
      <c r="B23" s="21" t="s">
        <v>30</v>
      </c>
      <c r="C23" s="22">
        <f t="shared" si="2"/>
        <v>3507.0121061542009</v>
      </c>
      <c r="D23" s="14">
        <v>0.03</v>
      </c>
      <c r="E23" s="23">
        <f t="shared" si="0"/>
        <v>105.21036318462602</v>
      </c>
      <c r="F23" s="24"/>
      <c r="H23" s="21" t="s">
        <v>30</v>
      </c>
      <c r="I23" s="25">
        <f t="shared" si="3"/>
        <v>0.7014024212308404</v>
      </c>
      <c r="J23" s="14">
        <v>0.03</v>
      </c>
      <c r="K23" s="26">
        <f t="shared" si="1"/>
        <v>2.1042072636925212E-2</v>
      </c>
      <c r="M23" s="28">
        <v>2000</v>
      </c>
      <c r="N23" s="29">
        <v>0.4</v>
      </c>
      <c r="P23" s="30">
        <v>2000</v>
      </c>
      <c r="Q23" s="31">
        <v>1</v>
      </c>
    </row>
    <row r="24" spans="2:18" ht="15.75" thickBot="1" x14ac:dyDescent="0.3">
      <c r="B24" s="32" t="s">
        <v>31</v>
      </c>
      <c r="C24" s="33">
        <f t="shared" si="2"/>
        <v>3612.2224693388271</v>
      </c>
      <c r="D24" s="14">
        <v>0.03</v>
      </c>
      <c r="E24" s="34">
        <f t="shared" si="0"/>
        <v>108.36667408016481</v>
      </c>
      <c r="F24" s="35">
        <f>SUM(E4:E24)</f>
        <v>1720.5891434189921</v>
      </c>
      <c r="H24" s="32" t="s">
        <v>31</v>
      </c>
      <c r="I24" s="36">
        <f t="shared" si="3"/>
        <v>0.72244449386776566</v>
      </c>
      <c r="J24" s="14">
        <v>0.03</v>
      </c>
      <c r="K24" s="37">
        <f t="shared" si="1"/>
        <v>2.1673334816032969E-2</v>
      </c>
      <c r="M24" s="19">
        <v>2100</v>
      </c>
      <c r="N24" s="20">
        <v>0.42</v>
      </c>
      <c r="O24" s="38"/>
      <c r="P24" s="19">
        <v>2100</v>
      </c>
      <c r="Q24" s="20">
        <v>1.05</v>
      </c>
    </row>
    <row r="25" spans="2:18" ht="15.75" thickBot="1" x14ac:dyDescent="0.3">
      <c r="B25" s="39" t="s">
        <v>32</v>
      </c>
      <c r="C25" s="40">
        <f>SUM(C24,E24)</f>
        <v>3720.5891434189921</v>
      </c>
      <c r="D25" s="5"/>
      <c r="E25" s="6"/>
      <c r="F25" s="1"/>
      <c r="H25" s="4"/>
      <c r="I25" s="5"/>
      <c r="J25" s="5"/>
      <c r="K25" s="6"/>
      <c r="M25" s="21">
        <v>2200</v>
      </c>
      <c r="N25" s="27">
        <v>0.44</v>
      </c>
      <c r="O25" s="41"/>
      <c r="P25" s="21">
        <v>2200</v>
      </c>
      <c r="Q25" s="27">
        <v>1.1000000000000001</v>
      </c>
      <c r="R25" s="41"/>
    </row>
    <row r="26" spans="2:18" ht="15.75" thickBot="1" x14ac:dyDescent="0.3">
      <c r="C26" s="1"/>
      <c r="D26" s="1"/>
      <c r="E26" s="1"/>
      <c r="F26" s="1"/>
      <c r="H26" s="1"/>
      <c r="I26" s="1"/>
      <c r="J26" s="1"/>
      <c r="K26" s="1"/>
      <c r="M26" s="41"/>
      <c r="N26" s="41"/>
      <c r="O26" s="41"/>
      <c r="P26" s="41"/>
      <c r="Q26" s="41"/>
      <c r="R26" s="41"/>
    </row>
    <row r="27" spans="2:18" x14ac:dyDescent="0.25">
      <c r="B27" s="42" t="s">
        <v>33</v>
      </c>
      <c r="C27" s="43"/>
      <c r="D27" s="43"/>
      <c r="E27" s="44"/>
      <c r="F27" s="1"/>
      <c r="H27" s="42" t="s">
        <v>34</v>
      </c>
      <c r="I27" s="43"/>
      <c r="J27" s="43"/>
      <c r="K27" s="44"/>
      <c r="M27" s="42" t="s">
        <v>35</v>
      </c>
      <c r="N27" s="43"/>
      <c r="O27" s="43"/>
      <c r="P27" s="43"/>
      <c r="Q27" s="44"/>
      <c r="R27" s="38"/>
    </row>
    <row r="28" spans="2:18" ht="15.75" thickBot="1" x14ac:dyDescent="0.3">
      <c r="B28" s="45"/>
      <c r="C28" s="46"/>
      <c r="D28" s="46"/>
      <c r="E28" s="47"/>
      <c r="F28" s="1"/>
      <c r="H28" s="45"/>
      <c r="I28" s="46"/>
      <c r="J28" s="46"/>
      <c r="K28" s="47"/>
      <c r="M28" s="48"/>
      <c r="N28" s="49"/>
      <c r="O28" s="49"/>
      <c r="P28" s="49"/>
      <c r="Q28" s="50"/>
    </row>
    <row r="29" spans="2:18" ht="15.75" thickBot="1" x14ac:dyDescent="0.3">
      <c r="C29" s="1"/>
      <c r="D29" s="1"/>
      <c r="E29" s="1"/>
      <c r="F29" s="1"/>
      <c r="H29" s="1"/>
      <c r="I29" s="1"/>
      <c r="J29" s="1"/>
      <c r="K29" s="1"/>
      <c r="M29" s="45"/>
      <c r="N29" s="46"/>
      <c r="O29" s="46"/>
      <c r="P29" s="46"/>
      <c r="Q29" s="47"/>
    </row>
    <row r="30" spans="2:18" x14ac:dyDescent="0.25">
      <c r="C30" s="1"/>
      <c r="D30" s="1"/>
      <c r="E30" s="1"/>
      <c r="F30" s="1"/>
      <c r="H30" s="1"/>
      <c r="I30" s="1"/>
      <c r="J30" s="1"/>
      <c r="K30" s="1"/>
      <c r="M30" s="7"/>
      <c r="N30" s="51"/>
      <c r="O30" s="38"/>
      <c r="P30" s="7"/>
      <c r="Q30" s="51"/>
    </row>
  </sheetData>
  <mergeCells count="5">
    <mergeCell ref="M2:N2"/>
    <mergeCell ref="P2:Q2"/>
    <mergeCell ref="B27:E28"/>
    <mergeCell ref="H27:K28"/>
    <mergeCell ref="M27:Q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Projections (Trading Targets)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Konanani Mushiyana</dc:creator>
  <cp:lastModifiedBy>Konanani Mushiyana</cp:lastModifiedBy>
  <dcterms:created xsi:type="dcterms:W3CDTF">2018-09-13T13:57:40Z</dcterms:created>
  <dcterms:modified xsi:type="dcterms:W3CDTF">2018-09-13T14:00:23Z</dcterms:modified>
</cp:coreProperties>
</file>