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enthil\Documents\"/>
    </mc:Choice>
  </mc:AlternateContent>
  <xr:revisionPtr revIDLastSave="0" documentId="13_ncr:1_{9BFEBA3B-12FC-43CE-9511-1842427AAF3C}" xr6:coauthVersionLast="33" xr6:coauthVersionMax="33" xr10:uidLastSave="{00000000-0000-0000-0000-000000000000}"/>
  <bookViews>
    <workbookView xWindow="0" yWindow="0" windowWidth="22395" windowHeight="10875" xr2:uid="{CEDBAE3A-8864-441A-A111-921E56ED495B}"/>
  </bookViews>
  <sheets>
    <sheet name="Sheet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4" i="1" l="1"/>
  <c r="N4" i="1"/>
  <c r="L4" i="1"/>
  <c r="J4" i="1"/>
  <c r="P13" i="1"/>
  <c r="N13" i="1"/>
  <c r="L13" i="1"/>
  <c r="J13" i="1"/>
  <c r="H13" i="1"/>
  <c r="H10" i="1"/>
  <c r="H11" i="1" s="1"/>
  <c r="H14" i="1" l="1"/>
  <c r="H15" i="1"/>
  <c r="H16" i="1" s="1"/>
  <c r="H12" i="1"/>
  <c r="J10" i="1" l="1"/>
  <c r="J11" i="1" s="1"/>
  <c r="J12" i="1" l="1"/>
  <c r="J14" i="1" s="1"/>
  <c r="J15" i="1"/>
  <c r="J16" i="1" s="1"/>
  <c r="L10" i="1" l="1"/>
  <c r="L11" i="1" s="1"/>
  <c r="L12" i="1" l="1"/>
  <c r="L14" i="1" s="1"/>
  <c r="L15" i="1"/>
  <c r="L16" i="1" s="1"/>
  <c r="N10" i="1" l="1"/>
  <c r="N11" i="1" s="1"/>
  <c r="N12" i="1" l="1"/>
  <c r="N14" i="1" s="1"/>
  <c r="N15" i="1"/>
  <c r="N16" i="1" s="1"/>
  <c r="P10" i="1" l="1"/>
  <c r="P11" i="1" s="1"/>
  <c r="P12" i="1" l="1"/>
  <c r="P14" i="1" s="1"/>
  <c r="P15" i="1"/>
  <c r="P16" i="1" s="1"/>
</calcChain>
</file>

<file path=xl/sharedStrings.xml><?xml version="1.0" encoding="utf-8"?>
<sst xmlns="http://schemas.openxmlformats.org/spreadsheetml/2006/main" count="34" uniqueCount="33">
  <si>
    <t>Money and Risk Management for Stacking positions on 5 pairs</t>
  </si>
  <si>
    <t>Pair #1</t>
  </si>
  <si>
    <t>Pair #2</t>
  </si>
  <si>
    <t>Pair #3</t>
  </si>
  <si>
    <t>Pair #4</t>
  </si>
  <si>
    <t>Pair #5</t>
  </si>
  <si>
    <t>Equity</t>
  </si>
  <si>
    <t>Swing pips ready to lose</t>
  </si>
  <si>
    <t>SL</t>
  </si>
  <si>
    <t>Dollar amount percentage ready to lose for that swing</t>
  </si>
  <si>
    <t>Risk%</t>
  </si>
  <si>
    <t>Number of positions to stack in that swing</t>
  </si>
  <si>
    <t>#ofTrades</t>
  </si>
  <si>
    <t>Expected pipsprofit for each position</t>
  </si>
  <si>
    <t>TP</t>
  </si>
  <si>
    <t>Margin for 0.01 lot</t>
  </si>
  <si>
    <t>MMRfor0.01</t>
  </si>
  <si>
    <t>Dollar amount ready to lose for that swing</t>
  </si>
  <si>
    <t>Risk$$</t>
  </si>
  <si>
    <t>Maximum lots allowed for that swing</t>
  </si>
  <si>
    <t>MaxLotSize</t>
  </si>
  <si>
    <t>Lot size for each position</t>
  </si>
  <si>
    <t>TradeLotSize</t>
  </si>
  <si>
    <t>Total pips for all positions</t>
  </si>
  <si>
    <t>TotalPipsTP</t>
  </si>
  <si>
    <t>Expected dollar profit</t>
  </si>
  <si>
    <t>Total$$TP</t>
  </si>
  <si>
    <t>Margin used</t>
  </si>
  <si>
    <t>MMRUsed</t>
  </si>
  <si>
    <t>Free Margin</t>
  </si>
  <si>
    <t>MMRFree</t>
  </si>
  <si>
    <t>Note:</t>
  </si>
  <si>
    <t>Change the values of Yellow Colored Cells. DO NOT CHANGE the Green Ones.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</si>
</sst>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2" formatCode="_(&quot;$&quot;* #,##0_);_(&quot;$&quot;* \(#,##0\);_(&quot;$&quot;* &quot;-&quot;_);_(@_)"/>
    <numFmt numFmtId="44" formatCode="_(&quot;$&quot;* #,##0.00_);_(&quot;$&quot;* \(#,##0.00\);_(&quot;$&quot;* &quot;-&quot;??_);_(@_)"/>
  </numFmts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u/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7030A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2" borderId="0" xfId="0" applyFill="1"/>
    <xf numFmtId="0" fontId="2" fillId="2" borderId="0" xfId="0" applyFont="1" applyFill="1" applyAlignment="1">
      <alignment horizontal="center"/>
    </xf>
    <xf numFmtId="0" fontId="2" fillId="2" borderId="0" xfId="0" applyFont="1" applyFill="1"/>
    <xf numFmtId="0" fontId="2" fillId="0" borderId="0" xfId="0" applyFont="1"/>
    <xf numFmtId="44" fontId="0" fillId="3" borderId="1" xfId="0" applyNumberFormat="1" applyFill="1" applyBorder="1"/>
    <xf numFmtId="44" fontId="0" fillId="0" borderId="0" xfId="0" applyNumberFormat="1"/>
    <xf numFmtId="0" fontId="0" fillId="3" borderId="1" xfId="0" applyFill="1" applyBorder="1"/>
    <xf numFmtId="10" fontId="0" fillId="3" borderId="1" xfId="0" applyNumberFormat="1" applyFill="1" applyBorder="1"/>
    <xf numFmtId="42" fontId="0" fillId="3" borderId="1" xfId="0" applyNumberFormat="1" applyFill="1" applyBorder="1"/>
    <xf numFmtId="44" fontId="0" fillId="4" borderId="1" xfId="0" applyNumberFormat="1" applyFill="1" applyBorder="1"/>
    <xf numFmtId="2" fontId="0" fillId="4" borderId="1" xfId="0" applyNumberFormat="1" applyFill="1" applyBorder="1"/>
    <xf numFmtId="2" fontId="0" fillId="0" borderId="0" xfId="0" applyNumberFormat="1"/>
    <xf numFmtId="0" fontId="0" fillId="4" borderId="1" xfId="0" applyFill="1" applyBorder="1"/>
    <xf numFmtId="0" fontId="0" fillId="5" borderId="0" xfId="0" applyFill="1"/>
    <xf numFmtId="0" fontId="1" fillId="6" borderId="0" xfId="0" applyFont="1" applyFill="1" applyAlignment="1">
      <alignment horizontal="center" vertical="center"/>
    </xf>
    <xf numFmtId="0" fontId="0" fillId="6" borderId="0" xfId="0" applyFill="1"/>
    <xf numFmtId="0" fontId="4" fillId="2" borderId="0" xfId="0" applyFont="1" applyFill="1"/>
    <xf numFmtId="0" fontId="3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722C88-03C6-40CD-8E8B-F140B362737D}">
  <dimension ref="A1:P22"/>
  <sheetViews>
    <sheetView tabSelected="1" workbookViewId="0">
      <selection activeCell="O22" sqref="O22"/>
    </sheetView>
  </sheetViews>
  <sheetFormatPr defaultRowHeight="15" x14ac:dyDescent="0.25"/>
  <cols>
    <col min="7" max="7" width="12.42578125" customWidth="1"/>
    <col min="8" max="8" width="14" customWidth="1"/>
    <col min="10" max="10" width="13.140625" customWidth="1"/>
    <col min="12" max="12" width="12.5703125" customWidth="1"/>
    <col min="14" max="14" width="12.85546875" customWidth="1"/>
    <col min="16" max="16" width="12.85546875" customWidth="1"/>
  </cols>
  <sheetData>
    <row r="1" spans="1:16" x14ac:dyDescent="0.25">
      <c r="A1" s="15" t="s">
        <v>0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</row>
    <row r="3" spans="1:16" x14ac:dyDescent="0.25">
      <c r="G3" s="1"/>
      <c r="H3" s="2" t="s">
        <v>1</v>
      </c>
      <c r="I3" s="3"/>
      <c r="J3" s="2" t="s">
        <v>2</v>
      </c>
      <c r="K3" s="3"/>
      <c r="L3" s="2" t="s">
        <v>3</v>
      </c>
      <c r="M3" s="3"/>
      <c r="N3" s="2" t="s">
        <v>4</v>
      </c>
      <c r="O3" s="3"/>
      <c r="P3" s="2" t="s">
        <v>5</v>
      </c>
    </row>
    <row r="4" spans="1:16" x14ac:dyDescent="0.25">
      <c r="A4" s="4" t="s">
        <v>6</v>
      </c>
      <c r="B4" s="4"/>
      <c r="C4" s="4"/>
      <c r="D4" s="4"/>
      <c r="E4" s="4"/>
      <c r="F4" s="4"/>
      <c r="G4" t="s">
        <v>6</v>
      </c>
      <c r="H4" s="5">
        <v>100000</v>
      </c>
      <c r="I4" s="6"/>
      <c r="J4" s="5">
        <f>H16-H10</f>
        <v>79000</v>
      </c>
      <c r="K4" s="6"/>
      <c r="L4" s="5">
        <f>J16-J10</f>
        <v>62410</v>
      </c>
      <c r="M4" s="6"/>
      <c r="N4" s="5">
        <f>L16-L10</f>
        <v>49303.9</v>
      </c>
      <c r="O4" s="6"/>
      <c r="P4" s="5">
        <f>N16-N10</f>
        <v>38950.081000000006</v>
      </c>
    </row>
    <row r="5" spans="1:16" x14ac:dyDescent="0.25">
      <c r="A5" s="4" t="s">
        <v>7</v>
      </c>
      <c r="B5" s="4"/>
      <c r="C5" s="4"/>
      <c r="D5" s="4"/>
      <c r="E5" s="4"/>
      <c r="F5" s="4"/>
      <c r="G5" t="s">
        <v>8</v>
      </c>
      <c r="H5" s="7">
        <v>50</v>
      </c>
      <c r="J5" s="7">
        <v>50</v>
      </c>
      <c r="L5" s="7">
        <v>50</v>
      </c>
      <c r="N5" s="7">
        <v>50</v>
      </c>
      <c r="P5" s="7">
        <v>50</v>
      </c>
    </row>
    <row r="6" spans="1:16" x14ac:dyDescent="0.25">
      <c r="A6" s="4" t="s">
        <v>9</v>
      </c>
      <c r="B6" s="4"/>
      <c r="C6" s="4"/>
      <c r="D6" s="4"/>
      <c r="E6" s="4"/>
      <c r="F6" s="4"/>
      <c r="G6" t="s">
        <v>10</v>
      </c>
      <c r="H6" s="8">
        <v>0.01</v>
      </c>
      <c r="J6" s="8">
        <v>0.01</v>
      </c>
      <c r="L6" s="8">
        <v>0.01</v>
      </c>
      <c r="N6" s="8">
        <v>0.01</v>
      </c>
      <c r="P6" s="8">
        <v>0.01</v>
      </c>
    </row>
    <row r="7" spans="1:16" x14ac:dyDescent="0.25">
      <c r="A7" s="4" t="s">
        <v>11</v>
      </c>
      <c r="B7" s="4"/>
      <c r="C7" s="4"/>
      <c r="D7" s="4"/>
      <c r="E7" s="4"/>
      <c r="F7" s="4"/>
      <c r="G7" t="s">
        <v>12</v>
      </c>
      <c r="H7" s="7">
        <v>10</v>
      </c>
      <c r="J7" s="7">
        <v>10</v>
      </c>
      <c r="L7" s="7">
        <v>10</v>
      </c>
      <c r="N7" s="7">
        <v>10</v>
      </c>
      <c r="P7" s="7">
        <v>10</v>
      </c>
    </row>
    <row r="8" spans="1:16" x14ac:dyDescent="0.25">
      <c r="A8" s="4" t="s">
        <v>13</v>
      </c>
      <c r="B8" s="4"/>
      <c r="C8" s="4"/>
      <c r="D8" s="4"/>
      <c r="E8" s="4"/>
      <c r="F8" s="4"/>
      <c r="G8" t="s">
        <v>14</v>
      </c>
      <c r="H8" s="7">
        <v>75</v>
      </c>
      <c r="J8" s="7">
        <v>75</v>
      </c>
      <c r="L8" s="7">
        <v>75</v>
      </c>
      <c r="N8" s="7">
        <v>75</v>
      </c>
      <c r="P8" s="7">
        <v>75</v>
      </c>
    </row>
    <row r="9" spans="1:16" x14ac:dyDescent="0.25">
      <c r="A9" s="4" t="s">
        <v>15</v>
      </c>
      <c r="B9" s="4"/>
      <c r="C9" s="4"/>
      <c r="D9" s="4"/>
      <c r="E9" s="4"/>
      <c r="F9" s="4"/>
      <c r="G9" t="s">
        <v>16</v>
      </c>
      <c r="H9" s="9">
        <v>100</v>
      </c>
      <c r="J9" s="9">
        <v>100</v>
      </c>
      <c r="L9" s="9">
        <v>100</v>
      </c>
      <c r="N9" s="9">
        <v>100</v>
      </c>
      <c r="P9" s="9">
        <v>100</v>
      </c>
    </row>
    <row r="10" spans="1:16" x14ac:dyDescent="0.25">
      <c r="A10" s="4" t="s">
        <v>17</v>
      </c>
      <c r="B10" s="4"/>
      <c r="C10" s="4"/>
      <c r="D10" s="4"/>
      <c r="E10" s="4"/>
      <c r="F10" s="4"/>
      <c r="G10" t="s">
        <v>18</v>
      </c>
      <c r="H10" s="10">
        <f>H4*H6</f>
        <v>1000</v>
      </c>
      <c r="I10" s="6"/>
      <c r="J10" s="10">
        <f>J4*J6</f>
        <v>790</v>
      </c>
      <c r="K10" s="6"/>
      <c r="L10" s="10">
        <f>L4*L6</f>
        <v>624.1</v>
      </c>
      <c r="M10" s="6"/>
      <c r="N10" s="10">
        <f>N4*N6</f>
        <v>493.03900000000004</v>
      </c>
      <c r="O10" s="6"/>
      <c r="P10" s="10">
        <f>P4*P6</f>
        <v>389.50081000000006</v>
      </c>
    </row>
    <row r="11" spans="1:16" x14ac:dyDescent="0.25">
      <c r="A11" s="4" t="s">
        <v>19</v>
      </c>
      <c r="B11" s="4"/>
      <c r="C11" s="4"/>
      <c r="D11" s="4"/>
      <c r="E11" s="4"/>
      <c r="F11" s="4"/>
      <c r="G11" t="s">
        <v>20</v>
      </c>
      <c r="H11" s="11">
        <f>H10/H5/10</f>
        <v>2</v>
      </c>
      <c r="I11" s="12"/>
      <c r="J11" s="11">
        <f>J10/J5/10</f>
        <v>1.58</v>
      </c>
      <c r="K11" s="12"/>
      <c r="L11" s="11">
        <f>L10/L5/10</f>
        <v>1.2482000000000002</v>
      </c>
      <c r="M11" s="12"/>
      <c r="N11" s="11">
        <f>N10/N5/10</f>
        <v>0.98607800000000001</v>
      </c>
      <c r="O11" s="12"/>
      <c r="P11" s="11">
        <f>P10/P5/10</f>
        <v>0.77900162000000006</v>
      </c>
    </row>
    <row r="12" spans="1:16" x14ac:dyDescent="0.25">
      <c r="A12" s="4" t="s">
        <v>21</v>
      </c>
      <c r="B12" s="4"/>
      <c r="C12" s="4"/>
      <c r="D12" s="4"/>
      <c r="E12" s="4"/>
      <c r="F12" s="4"/>
      <c r="G12" t="s">
        <v>22</v>
      </c>
      <c r="H12" s="11">
        <f>H11/H7</f>
        <v>0.2</v>
      </c>
      <c r="I12" s="12"/>
      <c r="J12" s="11">
        <f>J11/J7</f>
        <v>0.158</v>
      </c>
      <c r="K12" s="12"/>
      <c r="L12" s="11">
        <f>L11/L7</f>
        <v>0.12482000000000001</v>
      </c>
      <c r="M12" s="12"/>
      <c r="N12" s="11">
        <f>N11/N7</f>
        <v>9.8607799999999995E-2</v>
      </c>
      <c r="O12" s="12"/>
      <c r="P12" s="11">
        <f>P11/P7</f>
        <v>7.7900162000000009E-2</v>
      </c>
    </row>
    <row r="13" spans="1:16" x14ac:dyDescent="0.25">
      <c r="A13" s="4" t="s">
        <v>23</v>
      </c>
      <c r="B13" s="4"/>
      <c r="C13" s="4"/>
      <c r="D13" s="4"/>
      <c r="E13" s="4"/>
      <c r="F13" s="4"/>
      <c r="G13" t="s">
        <v>24</v>
      </c>
      <c r="H13" s="13">
        <f>H8*H7</f>
        <v>750</v>
      </c>
      <c r="J13" s="13">
        <f>J8*J7</f>
        <v>750</v>
      </c>
      <c r="L13" s="13">
        <f>L8*L7</f>
        <v>750</v>
      </c>
      <c r="N13" s="13">
        <f>N8*N7</f>
        <v>750</v>
      </c>
      <c r="P13" s="13">
        <f>P8*P7</f>
        <v>750</v>
      </c>
    </row>
    <row r="14" spans="1:16" x14ac:dyDescent="0.25">
      <c r="A14" s="4" t="s">
        <v>25</v>
      </c>
      <c r="B14" s="4"/>
      <c r="C14" s="4"/>
      <c r="D14" s="4"/>
      <c r="E14" s="4"/>
      <c r="F14" s="4"/>
      <c r="G14" t="s">
        <v>26</v>
      </c>
      <c r="H14" s="10">
        <f>H13*H12*10</f>
        <v>1500</v>
      </c>
      <c r="I14" s="6"/>
      <c r="J14" s="10">
        <f>J13*J12*10</f>
        <v>1185</v>
      </c>
      <c r="K14" s="6"/>
      <c r="L14" s="10">
        <f>L13*L12*10</f>
        <v>936.15000000000009</v>
      </c>
      <c r="M14" s="6"/>
      <c r="N14" s="10">
        <f>N13*N12*10</f>
        <v>739.55849999999998</v>
      </c>
      <c r="O14" s="6"/>
      <c r="P14" s="10">
        <f>P13*P12*10</f>
        <v>584.25121500000012</v>
      </c>
    </row>
    <row r="15" spans="1:16" x14ac:dyDescent="0.25">
      <c r="A15" s="4" t="s">
        <v>27</v>
      </c>
      <c r="B15" s="4"/>
      <c r="C15" s="4"/>
      <c r="D15" s="4"/>
      <c r="E15" s="4"/>
      <c r="F15" s="4"/>
      <c r="G15" t="s">
        <v>28</v>
      </c>
      <c r="H15" s="10">
        <f>H9*H11*100</f>
        <v>20000</v>
      </c>
      <c r="I15" s="6"/>
      <c r="J15" s="10">
        <f>J9*J11*100</f>
        <v>15800</v>
      </c>
      <c r="K15" s="6"/>
      <c r="L15" s="10">
        <f>L9*L11*100</f>
        <v>12482.000000000002</v>
      </c>
      <c r="M15" s="6"/>
      <c r="N15" s="10">
        <f>N9*N11*100</f>
        <v>9860.7799999999988</v>
      </c>
      <c r="O15" s="6"/>
      <c r="P15" s="10">
        <f>P9*P11*100</f>
        <v>7790.0162000000009</v>
      </c>
    </row>
    <row r="16" spans="1:16" x14ac:dyDescent="0.25">
      <c r="A16" s="4" t="s">
        <v>29</v>
      </c>
      <c r="B16" s="4"/>
      <c r="C16" s="4"/>
      <c r="D16" s="4"/>
      <c r="E16" s="4"/>
      <c r="F16" s="4"/>
      <c r="G16" t="s">
        <v>30</v>
      </c>
      <c r="H16" s="10">
        <f>H4-H15</f>
        <v>80000</v>
      </c>
      <c r="I16" s="6"/>
      <c r="J16" s="10">
        <f>J4-J15</f>
        <v>63200</v>
      </c>
      <c r="K16" s="6"/>
      <c r="L16" s="10">
        <f>L4-L15</f>
        <v>49928</v>
      </c>
      <c r="M16" s="6"/>
      <c r="N16" s="10">
        <f>N4-N15</f>
        <v>39443.120000000003</v>
      </c>
      <c r="O16" s="6"/>
      <c r="P16" s="10">
        <f>P4-P15</f>
        <v>31160.064800000004</v>
      </c>
    </row>
    <row r="17" spans="1:16" x14ac:dyDescent="0.25">
      <c r="G17" s="14"/>
      <c r="H17" s="14"/>
      <c r="I17" s="14"/>
      <c r="J17" s="14"/>
      <c r="K17" s="14"/>
      <c r="L17" s="14"/>
      <c r="M17" s="14"/>
      <c r="N17" s="14"/>
      <c r="O17" s="14"/>
      <c r="P17" s="14"/>
    </row>
    <row r="19" spans="1:16" x14ac:dyDescent="0.25">
      <c r="A19" s="16"/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</row>
    <row r="21" spans="1:16" x14ac:dyDescent="0.25">
      <c r="G21" s="17" t="s">
        <v>31</v>
      </c>
    </row>
    <row r="22" spans="1:16" x14ac:dyDescent="0.25">
      <c r="G22" s="18" t="s">
        <v>32</v>
      </c>
      <c r="H22" s="18"/>
      <c r="I22" s="18"/>
      <c r="J22" s="18"/>
      <c r="K22" s="18"/>
      <c r="L22" s="18"/>
    </row>
  </sheetData>
  <mergeCells count="1">
    <mergeCell ref="A1:P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2018-06-28T05:26:25Z</dcterms:created>
  <dcterms:modified xsi:type="dcterms:W3CDTF">2018-06-28T05:47:24Z</dcterms:modified>
</cp:coreProperties>
</file>