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10" i="1"/>
  <c r="A11" i="1" s="1"/>
  <c r="A9" i="1"/>
  <c r="C8" i="1"/>
  <c r="D8" i="1" s="1"/>
  <c r="B8" i="1"/>
  <c r="F8" i="1" l="1"/>
  <c r="G8" i="1" s="1"/>
  <c r="E8" i="1"/>
  <c r="B9" i="1"/>
  <c r="C9" i="1" s="1"/>
  <c r="D9" i="1" s="1"/>
  <c r="E9" i="1" l="1"/>
  <c r="F9" i="1" s="1"/>
  <c r="B10" i="1" l="1"/>
  <c r="C10" i="1" s="1"/>
  <c r="D10" i="1" s="1"/>
  <c r="G9" i="1"/>
  <c r="E10" i="1"/>
  <c r="F10" i="1" s="1"/>
  <c r="G10" i="1" l="1"/>
  <c r="B11" i="1"/>
  <c r="C11" i="1" s="1"/>
  <c r="D11" i="1" s="1"/>
  <c r="E11" i="1"/>
  <c r="F11" i="1" s="1"/>
  <c r="G11" i="1" l="1"/>
  <c r="B12" i="1"/>
  <c r="C12" i="1" s="1"/>
  <c r="D12" i="1" s="1"/>
  <c r="E12" i="1"/>
  <c r="F12" i="1" s="1"/>
  <c r="B13" i="1" l="1"/>
  <c r="C13" i="1" s="1"/>
  <c r="D13" i="1" s="1"/>
  <c r="G12" i="1"/>
  <c r="E13" i="1"/>
  <c r="F13" i="1" s="1"/>
  <c r="G13" i="1" l="1"/>
  <c r="B14" i="1"/>
  <c r="C14" i="1" s="1"/>
  <c r="D14" i="1" s="1"/>
  <c r="E14" i="1"/>
  <c r="F14" i="1" s="1"/>
  <c r="G14" i="1" l="1"/>
  <c r="B15" i="1"/>
  <c r="C15" i="1" s="1"/>
  <c r="D15" i="1" s="1"/>
  <c r="E15" i="1"/>
  <c r="F15" i="1" s="1"/>
  <c r="G15" i="1" l="1"/>
  <c r="B16" i="1"/>
  <c r="C16" i="1" s="1"/>
  <c r="D16" i="1" s="1"/>
  <c r="E16" i="1"/>
  <c r="F16" i="1" s="1"/>
  <c r="B17" i="1" l="1"/>
  <c r="C17" i="1" s="1"/>
  <c r="D17" i="1" s="1"/>
  <c r="G16" i="1"/>
  <c r="E17" i="1"/>
  <c r="F17" i="1" s="1"/>
  <c r="B18" i="1" l="1"/>
  <c r="C18" i="1" s="1"/>
  <c r="D18" i="1" s="1"/>
  <c r="G17" i="1"/>
  <c r="E18" i="1" l="1"/>
  <c r="F18" i="1" s="1"/>
  <c r="B19" i="1" l="1"/>
  <c r="C19" i="1" s="1"/>
  <c r="D19" i="1" s="1"/>
  <c r="G18" i="1"/>
  <c r="E19" i="1" l="1"/>
  <c r="F19" i="1" s="1"/>
  <c r="B20" i="1" l="1"/>
  <c r="C20" i="1" s="1"/>
  <c r="D20" i="1" s="1"/>
  <c r="G19" i="1"/>
  <c r="E20" i="1" l="1"/>
  <c r="F20" i="1" s="1"/>
  <c r="B21" i="1" l="1"/>
  <c r="C21" i="1" s="1"/>
  <c r="D21" i="1" s="1"/>
  <c r="G20" i="1"/>
  <c r="E21" i="1" l="1"/>
  <c r="F21" i="1" s="1"/>
  <c r="B22" i="1" l="1"/>
  <c r="C22" i="1" s="1"/>
  <c r="D22" i="1" s="1"/>
  <c r="G21" i="1"/>
  <c r="E22" i="1" l="1"/>
  <c r="F22" i="1" s="1"/>
  <c r="B23" i="1" l="1"/>
  <c r="G22" i="1"/>
  <c r="D23" i="1" l="1"/>
  <c r="C23" i="1"/>
  <c r="E23" i="1"/>
  <c r="F23" i="1" s="1"/>
  <c r="G23" i="1" l="1"/>
  <c r="B24" i="1"/>
  <c r="C24" i="1" l="1"/>
  <c r="D24" i="1" s="1"/>
  <c r="E24" i="1" s="1"/>
  <c r="F24" i="1" s="1"/>
  <c r="B25" i="1" l="1"/>
  <c r="G24" i="1"/>
  <c r="C25" i="1" l="1"/>
  <c r="D25" i="1" s="1"/>
  <c r="E25" i="1" s="1"/>
  <c r="F25" i="1" s="1"/>
  <c r="B26" i="1" l="1"/>
  <c r="G25" i="1"/>
  <c r="C26" i="1" l="1"/>
  <c r="D26" i="1" s="1"/>
  <c r="E26" i="1" s="1"/>
  <c r="F26" i="1" s="1"/>
  <c r="G26" i="1" l="1"/>
  <c r="B27" i="1"/>
  <c r="C27" i="1" l="1"/>
  <c r="D27" i="1" s="1"/>
  <c r="E27" i="1" s="1"/>
  <c r="F27" i="1" s="1"/>
  <c r="G28" i="1" l="1"/>
  <c r="G27" i="1"/>
</calcChain>
</file>

<file path=xl/sharedStrings.xml><?xml version="1.0" encoding="utf-8"?>
<sst xmlns="http://schemas.openxmlformats.org/spreadsheetml/2006/main" count="12" uniqueCount="12">
  <si>
    <t>Deposit</t>
  </si>
  <si>
    <t>Risk/Trade</t>
  </si>
  <si>
    <t>SL/Trade</t>
  </si>
  <si>
    <t>Ratio/Day</t>
  </si>
  <si>
    <t>:</t>
  </si>
  <si>
    <t>DAY</t>
  </si>
  <si>
    <t>Begin Balance</t>
  </si>
  <si>
    <t>Lot size</t>
  </si>
  <si>
    <t>Value</t>
  </si>
  <si>
    <t>Profit</t>
  </si>
  <si>
    <t>End Balance</t>
  </si>
  <si>
    <t>%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</si>
</sst>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409]#,##0.00;[Red]\-[$$-409]#,##0.00"/>
    <numFmt numFmtId="165" formatCode="[$$-409]#,##0.00_ ;[Red]\-[$$-409]#,##0.0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0" fillId="0" borderId="0" xfId="1" applyNumberFormat="1" applyFont="1"/>
    <xf numFmtId="0" fontId="3" fillId="0" borderId="0" xfId="0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0" fontId="0" fillId="0" borderId="0" xfId="0" applyNumberFormat="1"/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0" fontId="0" fillId="0" borderId="0" xfId="1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abSelected="1" workbookViewId="0">
      <selection activeCell="I7" sqref="I7"/>
    </sheetView>
  </sheetViews>
  <sheetFormatPr defaultRowHeight="15" x14ac:dyDescent="0.25"/>
  <cols>
    <col min="2" max="2" width="11.85546875" bestFit="1" customWidth="1"/>
    <col min="5" max="5" width="10.5703125" bestFit="1" customWidth="1"/>
    <col min="6" max="6" width="11.5703125" bestFit="1" customWidth="1"/>
    <col min="7" max="7" width="11.140625" bestFit="1" customWidth="1"/>
  </cols>
  <sheetData>
    <row r="2" spans="1:7" x14ac:dyDescent="0.25">
      <c r="B2" s="1"/>
      <c r="C2" s="1"/>
      <c r="D2" s="2"/>
      <c r="E2" s="2"/>
      <c r="G2" s="3"/>
    </row>
    <row r="3" spans="1:7" x14ac:dyDescent="0.25">
      <c r="A3" s="1" t="s">
        <v>0</v>
      </c>
      <c r="B3" s="1" t="s">
        <v>1</v>
      </c>
      <c r="C3" s="1" t="s">
        <v>2</v>
      </c>
      <c r="D3" s="2" t="s">
        <v>3</v>
      </c>
      <c r="E3" s="2"/>
      <c r="G3" s="3"/>
    </row>
    <row r="4" spans="1:7" x14ac:dyDescent="0.25">
      <c r="A4" s="4"/>
      <c r="B4" s="4"/>
      <c r="C4" s="4"/>
      <c r="D4" s="4"/>
      <c r="E4" s="4"/>
      <c r="G4" s="3"/>
    </row>
    <row r="5" spans="1:7" x14ac:dyDescent="0.25">
      <c r="A5" s="5">
        <v>100</v>
      </c>
      <c r="B5" s="6">
        <v>0.05</v>
      </c>
      <c r="C5" s="7">
        <v>30</v>
      </c>
      <c r="D5" s="8">
        <v>1</v>
      </c>
      <c r="E5" s="9" t="s">
        <v>4</v>
      </c>
      <c r="G5" s="3"/>
    </row>
    <row r="6" spans="1:7" x14ac:dyDescent="0.25">
      <c r="A6" s="4"/>
      <c r="B6" s="1"/>
      <c r="C6" s="4"/>
      <c r="D6" s="4"/>
      <c r="E6" s="4"/>
      <c r="G6" s="3"/>
    </row>
    <row r="7" spans="1:7" x14ac:dyDescent="0.25">
      <c r="A7" s="1" t="s">
        <v>5</v>
      </c>
      <c r="B7" s="1" t="s">
        <v>6</v>
      </c>
      <c r="C7" t="s">
        <v>7</v>
      </c>
      <c r="D7" t="s">
        <v>8</v>
      </c>
      <c r="E7" s="1" t="s">
        <v>9</v>
      </c>
      <c r="F7" s="1" t="s">
        <v>10</v>
      </c>
      <c r="G7" s="10" t="s">
        <v>11</v>
      </c>
    </row>
    <row r="8" spans="1:7" x14ac:dyDescent="0.25">
      <c r="A8" s="4">
        <v>1</v>
      </c>
      <c r="B8" s="11">
        <f>A5</f>
        <v>100</v>
      </c>
      <c r="C8" s="12">
        <f>B8/2000</f>
        <v>0.05</v>
      </c>
      <c r="D8" s="12">
        <f t="shared" ref="D8:D27" si="0">C8*10</f>
        <v>0.5</v>
      </c>
      <c r="E8" s="12">
        <f>D8*10</f>
        <v>5</v>
      </c>
      <c r="F8" s="12">
        <f t="shared" ref="F8:F27" si="1">E8+B8</f>
        <v>105</v>
      </c>
      <c r="G8" s="3">
        <f t="shared" ref="G8:G27" si="2">(F8-B8)*1/B8</f>
        <v>0.05</v>
      </c>
    </row>
    <row r="9" spans="1:7" x14ac:dyDescent="0.25">
      <c r="A9" s="4">
        <f t="shared" ref="A9:A27" si="3">+A8+1</f>
        <v>2</v>
      </c>
      <c r="B9" s="12">
        <f t="shared" ref="B9:B27" si="4">+F8</f>
        <v>105</v>
      </c>
      <c r="C9" s="12">
        <f t="shared" ref="C9:C27" si="5">B9/2000</f>
        <v>5.2499999999999998E-2</v>
      </c>
      <c r="D9" s="12">
        <f t="shared" si="0"/>
        <v>0.52500000000000002</v>
      </c>
      <c r="E9" s="12">
        <f t="shared" ref="E9:E27" si="6">D9*10</f>
        <v>5.25</v>
      </c>
      <c r="F9" s="12">
        <f t="shared" si="1"/>
        <v>110.25</v>
      </c>
      <c r="G9" s="3">
        <f t="shared" si="2"/>
        <v>0.05</v>
      </c>
    </row>
    <row r="10" spans="1:7" x14ac:dyDescent="0.25">
      <c r="A10" s="4">
        <f t="shared" si="3"/>
        <v>3</v>
      </c>
      <c r="B10" s="12">
        <f t="shared" si="4"/>
        <v>110.25</v>
      </c>
      <c r="C10" s="12">
        <f t="shared" si="5"/>
        <v>5.5125E-2</v>
      </c>
      <c r="D10" s="12">
        <f t="shared" si="0"/>
        <v>0.55125000000000002</v>
      </c>
      <c r="E10" s="12">
        <f t="shared" si="6"/>
        <v>5.5125000000000002</v>
      </c>
      <c r="F10" s="12">
        <f t="shared" si="1"/>
        <v>115.7625</v>
      </c>
      <c r="G10" s="3">
        <f t="shared" si="2"/>
        <v>5.0000000000000024E-2</v>
      </c>
    </row>
    <row r="11" spans="1:7" x14ac:dyDescent="0.25">
      <c r="A11" s="4">
        <f t="shared" si="3"/>
        <v>4</v>
      </c>
      <c r="B11" s="12">
        <f t="shared" si="4"/>
        <v>115.7625</v>
      </c>
      <c r="C11" s="12">
        <f t="shared" si="5"/>
        <v>5.7881250000000002E-2</v>
      </c>
      <c r="D11" s="12">
        <f t="shared" si="0"/>
        <v>0.57881250000000006</v>
      </c>
      <c r="E11" s="12">
        <f t="shared" si="6"/>
        <v>5.7881250000000009</v>
      </c>
      <c r="F11" s="12">
        <f t="shared" si="1"/>
        <v>121.550625</v>
      </c>
      <c r="G11" s="3">
        <f t="shared" si="2"/>
        <v>4.9999999999999947E-2</v>
      </c>
    </row>
    <row r="12" spans="1:7" x14ac:dyDescent="0.25">
      <c r="A12" s="4">
        <f t="shared" si="3"/>
        <v>5</v>
      </c>
      <c r="B12" s="12">
        <f t="shared" si="4"/>
        <v>121.550625</v>
      </c>
      <c r="C12" s="12">
        <f t="shared" si="5"/>
        <v>6.0775312499999998E-2</v>
      </c>
      <c r="D12" s="12">
        <f t="shared" si="0"/>
        <v>0.60775312500000001</v>
      </c>
      <c r="E12" s="12">
        <f t="shared" si="6"/>
        <v>6.0775312499999998</v>
      </c>
      <c r="F12" s="12">
        <f t="shared" si="1"/>
        <v>127.62815624999999</v>
      </c>
      <c r="G12" s="3">
        <f t="shared" si="2"/>
        <v>4.999999999999994E-2</v>
      </c>
    </row>
    <row r="13" spans="1:7" x14ac:dyDescent="0.25">
      <c r="A13" s="4">
        <f t="shared" si="3"/>
        <v>6</v>
      </c>
      <c r="B13" s="12">
        <f t="shared" si="4"/>
        <v>127.62815624999999</v>
      </c>
      <c r="C13" s="12">
        <f t="shared" si="5"/>
        <v>6.3814078124999993E-2</v>
      </c>
      <c r="D13" s="12">
        <f t="shared" si="0"/>
        <v>0.63814078124999996</v>
      </c>
      <c r="E13" s="12">
        <f t="shared" si="6"/>
        <v>6.3814078124999991</v>
      </c>
      <c r="F13" s="12">
        <f t="shared" si="1"/>
        <v>134.00956406249998</v>
      </c>
      <c r="G13" s="3">
        <f t="shared" si="2"/>
        <v>4.9999999999999899E-2</v>
      </c>
    </row>
    <row r="14" spans="1:7" x14ac:dyDescent="0.25">
      <c r="A14" s="4">
        <f t="shared" si="3"/>
        <v>7</v>
      </c>
      <c r="B14" s="12">
        <f t="shared" si="4"/>
        <v>134.00956406249998</v>
      </c>
      <c r="C14" s="12">
        <f t="shared" si="5"/>
        <v>6.7004782031249988E-2</v>
      </c>
      <c r="D14" s="12">
        <f t="shared" si="0"/>
        <v>0.67004782031249988</v>
      </c>
      <c r="E14" s="12">
        <f t="shared" si="6"/>
        <v>6.700478203124999</v>
      </c>
      <c r="F14" s="12">
        <f t="shared" si="1"/>
        <v>140.71004226562496</v>
      </c>
      <c r="G14" s="3">
        <f t="shared" si="2"/>
        <v>4.9999999999999913E-2</v>
      </c>
    </row>
    <row r="15" spans="1:7" x14ac:dyDescent="0.25">
      <c r="A15" s="4">
        <f t="shared" si="3"/>
        <v>8</v>
      </c>
      <c r="B15" s="12">
        <f t="shared" si="4"/>
        <v>140.71004226562496</v>
      </c>
      <c r="C15" s="12">
        <f t="shared" si="5"/>
        <v>7.0355021132812487E-2</v>
      </c>
      <c r="D15" s="12">
        <f t="shared" si="0"/>
        <v>0.7035502113281249</v>
      </c>
      <c r="E15" s="12">
        <f t="shared" si="6"/>
        <v>7.0355021132812485</v>
      </c>
      <c r="F15" s="12">
        <f t="shared" si="1"/>
        <v>147.7455443789062</v>
      </c>
      <c r="G15" s="3">
        <f t="shared" si="2"/>
        <v>4.999999999999994E-2</v>
      </c>
    </row>
    <row r="16" spans="1:7" x14ac:dyDescent="0.25">
      <c r="A16" s="4">
        <f t="shared" si="3"/>
        <v>9</v>
      </c>
      <c r="B16" s="12">
        <f t="shared" si="4"/>
        <v>147.7455443789062</v>
      </c>
      <c r="C16" s="12">
        <f t="shared" si="5"/>
        <v>7.3872772189453095E-2</v>
      </c>
      <c r="D16" s="12">
        <f t="shared" si="0"/>
        <v>0.73872772189453095</v>
      </c>
      <c r="E16" s="12">
        <f t="shared" si="6"/>
        <v>7.3872772189453091</v>
      </c>
      <c r="F16" s="12">
        <f t="shared" si="1"/>
        <v>155.13282159785152</v>
      </c>
      <c r="G16" s="3">
        <f t="shared" si="2"/>
        <v>5.0000000000000031E-2</v>
      </c>
    </row>
    <row r="17" spans="1:7" x14ac:dyDescent="0.25">
      <c r="A17" s="4">
        <f t="shared" si="3"/>
        <v>10</v>
      </c>
      <c r="B17" s="12">
        <f t="shared" si="4"/>
        <v>155.13282159785152</v>
      </c>
      <c r="C17" s="12">
        <f t="shared" si="5"/>
        <v>7.7566410798925761E-2</v>
      </c>
      <c r="D17" s="12">
        <f t="shared" si="0"/>
        <v>0.77566410798925767</v>
      </c>
      <c r="E17" s="12">
        <f t="shared" si="6"/>
        <v>7.7566410798925762</v>
      </c>
      <c r="F17" s="12">
        <f t="shared" si="1"/>
        <v>162.88946267774409</v>
      </c>
      <c r="G17" s="3">
        <f t="shared" si="2"/>
        <v>4.9999999999999989E-2</v>
      </c>
    </row>
    <row r="18" spans="1:7" x14ac:dyDescent="0.25">
      <c r="A18" s="4">
        <f t="shared" si="3"/>
        <v>11</v>
      </c>
      <c r="B18" s="12">
        <f t="shared" si="4"/>
        <v>162.88946267774409</v>
      </c>
      <c r="C18" s="12">
        <f t="shared" si="5"/>
        <v>8.1444731338872048E-2</v>
      </c>
      <c r="D18" s="12">
        <f t="shared" si="0"/>
        <v>0.81444731338872045</v>
      </c>
      <c r="E18" s="12">
        <f t="shared" si="6"/>
        <v>8.144473133887205</v>
      </c>
      <c r="F18" s="12">
        <f t="shared" si="1"/>
        <v>171.0339358116313</v>
      </c>
      <c r="G18" s="3">
        <f t="shared" si="2"/>
        <v>4.9999999999999989E-2</v>
      </c>
    </row>
    <row r="19" spans="1:7" x14ac:dyDescent="0.25">
      <c r="A19" s="4">
        <f t="shared" si="3"/>
        <v>12</v>
      </c>
      <c r="B19" s="12">
        <f t="shared" si="4"/>
        <v>171.0339358116313</v>
      </c>
      <c r="C19" s="12">
        <f t="shared" si="5"/>
        <v>8.5516967905815644E-2</v>
      </c>
      <c r="D19" s="12">
        <f t="shared" si="0"/>
        <v>0.85516967905815644</v>
      </c>
      <c r="E19" s="12">
        <f t="shared" si="6"/>
        <v>8.5516967905815644</v>
      </c>
      <c r="F19" s="12">
        <f t="shared" si="1"/>
        <v>179.58563260221285</v>
      </c>
      <c r="G19" s="3">
        <f t="shared" si="2"/>
        <v>4.9999999999999968E-2</v>
      </c>
    </row>
    <row r="20" spans="1:7" x14ac:dyDescent="0.25">
      <c r="A20" s="4">
        <f t="shared" si="3"/>
        <v>13</v>
      </c>
      <c r="B20" s="12">
        <f t="shared" si="4"/>
        <v>179.58563260221285</v>
      </c>
      <c r="C20" s="12">
        <f t="shared" si="5"/>
        <v>8.9792816301106429E-2</v>
      </c>
      <c r="D20" s="12">
        <f t="shared" si="0"/>
        <v>0.89792816301106426</v>
      </c>
      <c r="E20" s="12">
        <f t="shared" si="6"/>
        <v>8.9792816301106431</v>
      </c>
      <c r="F20" s="12">
        <f t="shared" si="1"/>
        <v>188.5649142323235</v>
      </c>
      <c r="G20" s="3">
        <f t="shared" si="2"/>
        <v>5.0000000000000031E-2</v>
      </c>
    </row>
    <row r="21" spans="1:7" x14ac:dyDescent="0.25">
      <c r="A21" s="4">
        <f t="shared" si="3"/>
        <v>14</v>
      </c>
      <c r="B21" s="12">
        <f t="shared" si="4"/>
        <v>188.5649142323235</v>
      </c>
      <c r="C21" s="12">
        <f t="shared" si="5"/>
        <v>9.4282457116161747E-2</v>
      </c>
      <c r="D21" s="12">
        <f t="shared" si="0"/>
        <v>0.94282457116161744</v>
      </c>
      <c r="E21" s="12">
        <f t="shared" si="6"/>
        <v>9.4282457116161744</v>
      </c>
      <c r="F21" s="12">
        <f t="shared" si="1"/>
        <v>197.99315994393967</v>
      </c>
      <c r="G21" s="3">
        <f t="shared" si="2"/>
        <v>4.9999999999999975E-2</v>
      </c>
    </row>
    <row r="22" spans="1:7" x14ac:dyDescent="0.25">
      <c r="A22" s="4">
        <f t="shared" si="3"/>
        <v>15</v>
      </c>
      <c r="B22" s="12">
        <f t="shared" si="4"/>
        <v>197.99315994393967</v>
      </c>
      <c r="C22" s="12">
        <f t="shared" si="5"/>
        <v>9.8996579971969839E-2</v>
      </c>
      <c r="D22" s="12">
        <f t="shared" si="0"/>
        <v>0.98996579971969845</v>
      </c>
      <c r="E22" s="12">
        <f t="shared" si="6"/>
        <v>9.899657997196984</v>
      </c>
      <c r="F22" s="12">
        <f t="shared" si="1"/>
        <v>207.89281794113666</v>
      </c>
      <c r="G22" s="3">
        <f t="shared" si="2"/>
        <v>4.9999999999999996E-2</v>
      </c>
    </row>
    <row r="23" spans="1:7" x14ac:dyDescent="0.25">
      <c r="A23" s="4">
        <f t="shared" si="3"/>
        <v>16</v>
      </c>
      <c r="B23" s="12">
        <f t="shared" si="4"/>
        <v>207.89281794113666</v>
      </c>
      <c r="C23" s="12">
        <f t="shared" si="5"/>
        <v>0.10394640897056832</v>
      </c>
      <c r="D23" s="12">
        <f t="shared" si="0"/>
        <v>1.0394640897056833</v>
      </c>
      <c r="E23" s="12">
        <f t="shared" si="6"/>
        <v>10.394640897056833</v>
      </c>
      <c r="F23" s="12">
        <f t="shared" si="1"/>
        <v>218.28745883819349</v>
      </c>
      <c r="G23" s="3">
        <f t="shared" si="2"/>
        <v>4.9999999999999996E-2</v>
      </c>
    </row>
    <row r="24" spans="1:7" x14ac:dyDescent="0.25">
      <c r="A24" s="4">
        <f t="shared" si="3"/>
        <v>17</v>
      </c>
      <c r="B24" s="12">
        <f t="shared" si="4"/>
        <v>218.28745883819349</v>
      </c>
      <c r="C24" s="12">
        <f t="shared" si="5"/>
        <v>0.10914372941909674</v>
      </c>
      <c r="D24" s="12">
        <f t="shared" si="0"/>
        <v>1.0914372941909674</v>
      </c>
      <c r="E24" s="12">
        <f t="shared" si="6"/>
        <v>10.914372941909674</v>
      </c>
      <c r="F24" s="12">
        <f t="shared" si="1"/>
        <v>229.20183178010316</v>
      </c>
      <c r="G24" s="3">
        <f t="shared" si="2"/>
        <v>5.000000000000001E-2</v>
      </c>
    </row>
    <row r="25" spans="1:7" x14ac:dyDescent="0.25">
      <c r="A25" s="4">
        <f t="shared" si="3"/>
        <v>18</v>
      </c>
      <c r="B25" s="12">
        <f t="shared" si="4"/>
        <v>229.20183178010316</v>
      </c>
      <c r="C25" s="12">
        <f t="shared" si="5"/>
        <v>0.11460091589005159</v>
      </c>
      <c r="D25" s="12">
        <f t="shared" si="0"/>
        <v>1.1460091589005159</v>
      </c>
      <c r="E25" s="12">
        <f t="shared" si="6"/>
        <v>11.46009158900516</v>
      </c>
      <c r="F25" s="12">
        <f t="shared" si="1"/>
        <v>240.66192336910831</v>
      </c>
      <c r="G25" s="3">
        <f t="shared" si="2"/>
        <v>4.9999999999999947E-2</v>
      </c>
    </row>
    <row r="26" spans="1:7" x14ac:dyDescent="0.25">
      <c r="A26" s="4">
        <f t="shared" si="3"/>
        <v>19</v>
      </c>
      <c r="B26" s="12">
        <f t="shared" si="4"/>
        <v>240.66192336910831</v>
      </c>
      <c r="C26" s="12">
        <f t="shared" si="5"/>
        <v>0.12033096168455415</v>
      </c>
      <c r="D26" s="12">
        <f t="shared" si="0"/>
        <v>1.2033096168455415</v>
      </c>
      <c r="E26" s="12">
        <f t="shared" si="6"/>
        <v>12.033096168455415</v>
      </c>
      <c r="F26" s="12">
        <f t="shared" si="1"/>
        <v>252.69501953756372</v>
      </c>
      <c r="G26" s="3">
        <f t="shared" si="2"/>
        <v>0.05</v>
      </c>
    </row>
    <row r="27" spans="1:7" x14ac:dyDescent="0.25">
      <c r="A27" s="4">
        <f t="shared" si="3"/>
        <v>20</v>
      </c>
      <c r="B27" s="12">
        <f t="shared" si="4"/>
        <v>252.69501953756372</v>
      </c>
      <c r="C27" s="12">
        <f t="shared" si="5"/>
        <v>0.12634750976878187</v>
      </c>
      <c r="D27" s="12">
        <f t="shared" si="0"/>
        <v>1.2634750976878186</v>
      </c>
      <c r="E27" s="12">
        <f t="shared" si="6"/>
        <v>12.634750976878186</v>
      </c>
      <c r="F27" s="12">
        <f t="shared" si="1"/>
        <v>265.32977051444192</v>
      </c>
      <c r="G27" s="3">
        <f t="shared" si="2"/>
        <v>5.0000000000000031E-2</v>
      </c>
    </row>
    <row r="28" spans="1:7" x14ac:dyDescent="0.25">
      <c r="G28" s="13">
        <f>(F27-B8)*1/B8</f>
        <v>1.6532977051444191</v>
      </c>
    </row>
    <row r="31" spans="1:7" x14ac:dyDescent="0.25">
      <c r="A31" s="14"/>
      <c r="B31" s="15"/>
      <c r="C31" s="15"/>
      <c r="D31" s="16"/>
      <c r="E31" s="16"/>
      <c r="F31" s="14"/>
      <c r="G31" s="17"/>
    </row>
  </sheetData>
  <mergeCells count="3">
    <mergeCell ref="D2:E2"/>
    <mergeCell ref="D3:E3"/>
    <mergeCell ref="D31:E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2016-09-17T20:32:20Z</dcterms:created>
  <dcterms:modified xsi:type="dcterms:W3CDTF">2016-09-17T20:42:35Z</dcterms:modified>
</cp:coreProperties>
</file>