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codeName="ThisWorkbook" autoCompressPictures="0"/>
  <bookViews>
    <workbookView xWindow="0" yWindow="0" windowWidth="23600" windowHeight="15620" activeTab="1"/>
  </bookViews>
  <sheets>
    <sheet name="KopraTasa" sheetId="3" r:id="rId1"/>
    <sheet name="MTA" sheetId="1" r:id="rId2"/>
  </sheets>
  <definedNames>
    <definedName name="kopratasa" localSheetId="0">KopraTasa!$A$1:$G$65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35" i="1" l="1"/>
  <c r="Z35" i="1"/>
  <c r="AA35" i="1"/>
  <c r="AB35" i="1"/>
  <c r="AC35" i="1"/>
  <c r="AD35" i="1"/>
  <c r="AE35" i="1"/>
  <c r="Y36" i="1"/>
  <c r="Z36" i="1"/>
  <c r="AA36" i="1"/>
  <c r="AB36" i="1"/>
  <c r="AC36" i="1"/>
  <c r="AD36" i="1"/>
  <c r="AE36" i="1"/>
  <c r="Y37" i="1"/>
  <c r="Z37" i="1"/>
  <c r="AA37" i="1"/>
  <c r="AB37" i="1"/>
  <c r="AC37" i="1"/>
  <c r="AD37" i="1"/>
  <c r="AE37" i="1"/>
  <c r="Y38" i="1"/>
  <c r="Z38" i="1"/>
  <c r="AA38" i="1"/>
  <c r="AB38" i="1"/>
  <c r="AC38" i="1"/>
  <c r="AD38" i="1"/>
  <c r="AE38" i="1"/>
  <c r="Y39" i="1"/>
  <c r="Z39" i="1"/>
  <c r="AA39" i="1"/>
  <c r="AB39" i="1"/>
  <c r="AC39" i="1"/>
  <c r="AD39" i="1"/>
  <c r="AE39" i="1"/>
  <c r="Y40" i="1"/>
  <c r="Z40" i="1"/>
  <c r="AA40" i="1"/>
  <c r="AB40" i="1"/>
  <c r="AC40" i="1"/>
  <c r="AD40" i="1"/>
  <c r="AE40" i="1"/>
  <c r="Y41" i="1"/>
  <c r="Z41" i="1"/>
  <c r="AA41" i="1"/>
  <c r="AB41" i="1"/>
  <c r="AC41" i="1"/>
  <c r="AD41" i="1"/>
  <c r="AE41" i="1"/>
  <c r="Y42" i="1"/>
  <c r="Z42" i="1"/>
  <c r="AA42" i="1"/>
  <c r="AB42" i="1"/>
  <c r="AC42" i="1"/>
  <c r="AD42" i="1"/>
  <c r="AE42" i="1"/>
  <c r="Y43" i="1"/>
  <c r="Z43" i="1"/>
  <c r="AA43" i="1"/>
  <c r="AB43" i="1"/>
  <c r="AC43" i="1"/>
  <c r="AD43" i="1"/>
  <c r="AE43" i="1"/>
  <c r="AD34" i="1"/>
  <c r="AB34" i="1"/>
  <c r="AC34" i="1"/>
  <c r="AE34" i="1"/>
  <c r="AA34" i="1"/>
  <c r="Z34" i="1"/>
  <c r="Y34" i="1"/>
  <c r="C51" i="1"/>
  <c r="D51" i="1"/>
  <c r="E51" i="1"/>
  <c r="F51" i="1"/>
  <c r="G51" i="1"/>
  <c r="H51" i="1"/>
  <c r="I51" i="1"/>
  <c r="C52" i="1"/>
  <c r="D52" i="1"/>
  <c r="E52" i="1"/>
  <c r="F52" i="1"/>
  <c r="G52" i="1"/>
  <c r="H52" i="1"/>
  <c r="I52" i="1"/>
  <c r="C53" i="1"/>
  <c r="D53" i="1"/>
  <c r="E53" i="1"/>
  <c r="F53" i="1"/>
  <c r="G53" i="1"/>
  <c r="H53" i="1"/>
  <c r="I53" i="1"/>
  <c r="C54" i="1"/>
  <c r="D54" i="1"/>
  <c r="E54" i="1"/>
  <c r="F54" i="1"/>
  <c r="G54" i="1"/>
  <c r="H54" i="1"/>
  <c r="I54" i="1"/>
  <c r="C55" i="1"/>
  <c r="D55" i="1"/>
  <c r="E55" i="1"/>
  <c r="F55" i="1"/>
  <c r="G55" i="1"/>
  <c r="H55" i="1"/>
  <c r="I55" i="1"/>
  <c r="C56" i="1"/>
  <c r="D56" i="1"/>
  <c r="E56" i="1"/>
  <c r="F56" i="1"/>
  <c r="G56" i="1"/>
  <c r="H56" i="1"/>
  <c r="I56" i="1"/>
  <c r="C57" i="1"/>
  <c r="D57" i="1"/>
  <c r="E57" i="1"/>
  <c r="F57" i="1"/>
  <c r="G57" i="1"/>
  <c r="H57" i="1"/>
  <c r="I57" i="1"/>
  <c r="C58" i="1"/>
  <c r="D58" i="1"/>
  <c r="E58" i="1"/>
  <c r="F58" i="1"/>
  <c r="G58" i="1"/>
  <c r="H58" i="1"/>
  <c r="I58" i="1"/>
  <c r="C59" i="1"/>
  <c r="D59" i="1"/>
  <c r="E59" i="1"/>
  <c r="F59" i="1"/>
  <c r="G59" i="1"/>
  <c r="H59" i="1"/>
  <c r="I59" i="1"/>
  <c r="Y52" i="1"/>
  <c r="Z52" i="1"/>
  <c r="AA52" i="1"/>
  <c r="AB52" i="1"/>
  <c r="AC52" i="1"/>
  <c r="AD52" i="1"/>
  <c r="AE52" i="1"/>
  <c r="Y53" i="1"/>
  <c r="Z53" i="1"/>
  <c r="AA53" i="1"/>
  <c r="AB53" i="1"/>
  <c r="AC53" i="1"/>
  <c r="AD53" i="1"/>
  <c r="AE53" i="1"/>
  <c r="Y54" i="1"/>
  <c r="Z54" i="1"/>
  <c r="AA54" i="1"/>
  <c r="AB54" i="1"/>
  <c r="AC54" i="1"/>
  <c r="AD54" i="1"/>
  <c r="AE54" i="1"/>
  <c r="Y55" i="1"/>
  <c r="Z55" i="1"/>
  <c r="AA55" i="1"/>
  <c r="AB55" i="1"/>
  <c r="AC55" i="1"/>
  <c r="AD55" i="1"/>
  <c r="AE55" i="1"/>
  <c r="Y56" i="1"/>
  <c r="Z56" i="1"/>
  <c r="AA56" i="1"/>
  <c r="AB56" i="1"/>
  <c r="AC56" i="1"/>
  <c r="AD56" i="1"/>
  <c r="AE56" i="1"/>
  <c r="Y57" i="1"/>
  <c r="Z57" i="1"/>
  <c r="AA57" i="1"/>
  <c r="AB57" i="1"/>
  <c r="AC57" i="1"/>
  <c r="AD57" i="1"/>
  <c r="AE57" i="1"/>
  <c r="Y58" i="1"/>
  <c r="Z58" i="1"/>
  <c r="AA58" i="1"/>
  <c r="AB58" i="1"/>
  <c r="AC58" i="1"/>
  <c r="AD58" i="1"/>
  <c r="AE58" i="1"/>
  <c r="Y59" i="1"/>
  <c r="Z59" i="1"/>
  <c r="AA59" i="1"/>
  <c r="AB59" i="1"/>
  <c r="AC59" i="1"/>
  <c r="AD59" i="1"/>
  <c r="AE59" i="1"/>
  <c r="Y60" i="1"/>
  <c r="Z60" i="1"/>
  <c r="AA60" i="1"/>
  <c r="AB60" i="1"/>
  <c r="AC60" i="1"/>
  <c r="AD60" i="1"/>
  <c r="AE60" i="1"/>
  <c r="C35" i="1"/>
  <c r="D35" i="1"/>
  <c r="E35" i="1"/>
  <c r="F35" i="1"/>
  <c r="G35" i="1"/>
  <c r="H35" i="1"/>
  <c r="I35" i="1"/>
  <c r="C36" i="1"/>
  <c r="D36" i="1"/>
  <c r="E36" i="1"/>
  <c r="F36" i="1"/>
  <c r="G36" i="1"/>
  <c r="H36" i="1"/>
  <c r="I36" i="1"/>
  <c r="C37" i="1"/>
  <c r="D37" i="1"/>
  <c r="E37" i="1"/>
  <c r="F37" i="1"/>
  <c r="G37" i="1"/>
  <c r="H37" i="1"/>
  <c r="I37" i="1"/>
  <c r="C38" i="1"/>
  <c r="D38" i="1"/>
  <c r="E38" i="1"/>
  <c r="F38" i="1"/>
  <c r="G38" i="1"/>
  <c r="H38" i="1"/>
  <c r="I38" i="1"/>
  <c r="C39" i="1"/>
  <c r="D39" i="1"/>
  <c r="E39" i="1"/>
  <c r="F39" i="1"/>
  <c r="G39" i="1"/>
  <c r="H39" i="1"/>
  <c r="I39" i="1"/>
  <c r="C40" i="1"/>
  <c r="D40" i="1"/>
  <c r="E40" i="1"/>
  <c r="F40" i="1"/>
  <c r="G40" i="1"/>
  <c r="H40" i="1"/>
  <c r="I40" i="1"/>
  <c r="C41" i="1"/>
  <c r="D41" i="1"/>
  <c r="E41" i="1"/>
  <c r="F41" i="1"/>
  <c r="G41" i="1"/>
  <c r="H41" i="1"/>
  <c r="I41" i="1"/>
  <c r="C42" i="1"/>
  <c r="D42" i="1"/>
  <c r="E42" i="1"/>
  <c r="F42" i="1"/>
  <c r="G42" i="1"/>
  <c r="H42" i="1"/>
  <c r="I42" i="1"/>
  <c r="C43" i="1"/>
  <c r="D43" i="1"/>
  <c r="E43" i="1"/>
  <c r="F43" i="1"/>
  <c r="G43" i="1"/>
  <c r="H43" i="1"/>
  <c r="I43" i="1"/>
  <c r="AB51" i="1"/>
  <c r="AC51" i="1"/>
  <c r="AD51" i="1"/>
  <c r="AE51" i="1"/>
  <c r="AA51" i="1"/>
  <c r="Z51" i="1"/>
  <c r="D50" i="1"/>
  <c r="E50" i="1"/>
  <c r="F50" i="1"/>
  <c r="G50" i="1"/>
  <c r="H50" i="1"/>
  <c r="I50" i="1"/>
  <c r="AF60" i="1"/>
  <c r="AF59" i="1"/>
  <c r="AF58" i="1"/>
  <c r="AF57" i="1"/>
  <c r="AF56" i="1"/>
  <c r="AF55" i="1"/>
  <c r="AF54" i="1"/>
  <c r="AF53" i="1"/>
  <c r="AF52" i="1"/>
  <c r="AF51" i="1"/>
  <c r="Y51" i="1"/>
  <c r="C50" i="1"/>
  <c r="J59" i="1"/>
  <c r="K59" i="1"/>
  <c r="L59" i="1"/>
  <c r="J58" i="1"/>
  <c r="K58" i="1"/>
  <c r="L58" i="1"/>
  <c r="J57" i="1"/>
  <c r="K57" i="1"/>
  <c r="L57" i="1"/>
  <c r="J56" i="1"/>
  <c r="K56" i="1"/>
  <c r="L56" i="1"/>
  <c r="J55" i="1"/>
  <c r="K55" i="1"/>
  <c r="L55" i="1"/>
  <c r="J54" i="1"/>
  <c r="K54" i="1"/>
  <c r="L54" i="1"/>
  <c r="J53" i="1"/>
  <c r="K53" i="1"/>
  <c r="L53" i="1"/>
  <c r="J52" i="1"/>
  <c r="K52" i="1"/>
  <c r="L52" i="1"/>
  <c r="J51" i="1"/>
  <c r="K51" i="1"/>
  <c r="L51" i="1"/>
  <c r="J50" i="1"/>
  <c r="K50" i="1"/>
  <c r="L50" i="1"/>
  <c r="AG59" i="1"/>
  <c r="AH59" i="1"/>
  <c r="AG60" i="1"/>
  <c r="AH60" i="1"/>
  <c r="AG56" i="1"/>
  <c r="AH56" i="1"/>
  <c r="AG57" i="1"/>
  <c r="AH57" i="1"/>
  <c r="AG58" i="1"/>
  <c r="AH58" i="1"/>
  <c r="AF43" i="1"/>
  <c r="AG43" i="1"/>
  <c r="AH43" i="1"/>
  <c r="AF42" i="1"/>
  <c r="AG42" i="1"/>
  <c r="AH42" i="1"/>
  <c r="AF41" i="1"/>
  <c r="AG41" i="1"/>
  <c r="AH41" i="1"/>
  <c r="AF40" i="1"/>
  <c r="AG40" i="1"/>
  <c r="AH40" i="1"/>
  <c r="J43" i="1"/>
  <c r="K43" i="1"/>
  <c r="L43" i="1"/>
  <c r="J42" i="1"/>
  <c r="K42" i="1"/>
  <c r="L42" i="1"/>
  <c r="J41" i="1"/>
  <c r="K41" i="1"/>
  <c r="L41" i="1"/>
  <c r="J40" i="1"/>
  <c r="K40" i="1"/>
  <c r="L40" i="1"/>
  <c r="E34" i="1"/>
  <c r="F34" i="1"/>
  <c r="G34" i="1"/>
  <c r="H34" i="1"/>
  <c r="I34" i="1"/>
  <c r="D34" i="1"/>
  <c r="C34" i="1"/>
  <c r="AG55" i="1"/>
  <c r="AH55" i="1"/>
  <c r="AG54" i="1"/>
  <c r="AH54" i="1"/>
  <c r="AG53" i="1"/>
  <c r="AH53" i="1"/>
  <c r="AG52" i="1"/>
  <c r="AH52" i="1"/>
  <c r="AG51" i="1"/>
  <c r="AH51" i="1"/>
  <c r="O36" i="1"/>
  <c r="P36" i="1"/>
  <c r="Q36" i="1"/>
  <c r="R36" i="1"/>
  <c r="S36" i="1"/>
  <c r="T36" i="1"/>
  <c r="O37" i="1"/>
  <c r="P37" i="1"/>
  <c r="Q37" i="1"/>
  <c r="R37" i="1"/>
  <c r="S37" i="1"/>
  <c r="T37" i="1"/>
  <c r="O38" i="1"/>
  <c r="P38" i="1"/>
  <c r="Q38" i="1"/>
  <c r="R38" i="1"/>
  <c r="S38" i="1"/>
  <c r="T38" i="1"/>
  <c r="P35" i="1"/>
  <c r="Q35" i="1"/>
  <c r="R35" i="1"/>
  <c r="S35" i="1"/>
  <c r="T35" i="1"/>
  <c r="P34" i="1"/>
  <c r="Q34" i="1"/>
  <c r="R34" i="1"/>
  <c r="S34" i="1"/>
  <c r="T34" i="1"/>
  <c r="O35" i="1"/>
  <c r="O34" i="1"/>
  <c r="D23" i="1"/>
  <c r="E23" i="1"/>
  <c r="F23" i="1"/>
  <c r="G23" i="1"/>
  <c r="H23" i="1"/>
  <c r="I23" i="1"/>
  <c r="D24" i="1"/>
  <c r="E24" i="1"/>
  <c r="F24" i="1"/>
  <c r="G24" i="1"/>
  <c r="H24" i="1"/>
  <c r="I24" i="1"/>
  <c r="D25" i="1"/>
  <c r="E25" i="1"/>
  <c r="F25" i="1"/>
  <c r="G25" i="1"/>
  <c r="H25" i="1"/>
  <c r="I25" i="1"/>
  <c r="D26" i="1"/>
  <c r="E26" i="1"/>
  <c r="F26" i="1"/>
  <c r="G26" i="1"/>
  <c r="H26" i="1"/>
  <c r="I26" i="1"/>
  <c r="D27" i="1"/>
  <c r="E27" i="1"/>
  <c r="F27" i="1"/>
  <c r="G27" i="1"/>
  <c r="H27" i="1"/>
  <c r="I27" i="1"/>
  <c r="E22" i="1"/>
  <c r="F22" i="1"/>
  <c r="G22" i="1"/>
  <c r="H22" i="1"/>
  <c r="I22" i="1"/>
  <c r="E21" i="1"/>
  <c r="F21" i="1"/>
  <c r="G21" i="1"/>
  <c r="H21" i="1"/>
  <c r="I21" i="1"/>
  <c r="O23" i="1"/>
  <c r="P23" i="1"/>
  <c r="Q23" i="1"/>
  <c r="R23" i="1"/>
  <c r="S23" i="1"/>
  <c r="T23" i="1"/>
  <c r="O24" i="1"/>
  <c r="P24" i="1"/>
  <c r="Q24" i="1"/>
  <c r="R24" i="1"/>
  <c r="S24" i="1"/>
  <c r="T24" i="1"/>
  <c r="O25" i="1"/>
  <c r="P25" i="1"/>
  <c r="Q25" i="1"/>
  <c r="R25" i="1"/>
  <c r="S25" i="1"/>
  <c r="T25" i="1"/>
  <c r="O26" i="1"/>
  <c r="P26" i="1"/>
  <c r="Q26" i="1"/>
  <c r="R26" i="1"/>
  <c r="S26" i="1"/>
  <c r="T26" i="1"/>
  <c r="O27" i="1"/>
  <c r="P27" i="1"/>
  <c r="Q27" i="1"/>
  <c r="R27" i="1"/>
  <c r="S27" i="1"/>
  <c r="T27" i="1"/>
  <c r="P22" i="1"/>
  <c r="Q22" i="1"/>
  <c r="R22" i="1"/>
  <c r="S22" i="1"/>
  <c r="T22" i="1"/>
  <c r="P21" i="1"/>
  <c r="Q21" i="1"/>
  <c r="R21" i="1"/>
  <c r="S21" i="1"/>
  <c r="T21" i="1"/>
  <c r="Z23" i="1"/>
  <c r="AA23" i="1"/>
  <c r="AB23" i="1"/>
  <c r="AC23" i="1"/>
  <c r="AD23" i="1"/>
  <c r="AE23" i="1"/>
  <c r="Z24" i="1"/>
  <c r="AA24" i="1"/>
  <c r="AB24" i="1"/>
  <c r="AC24" i="1"/>
  <c r="AD24" i="1"/>
  <c r="AE24" i="1"/>
  <c r="Z25" i="1"/>
  <c r="AA25" i="1"/>
  <c r="AB25" i="1"/>
  <c r="AC25" i="1"/>
  <c r="AD25" i="1"/>
  <c r="AE25" i="1"/>
  <c r="Z26" i="1"/>
  <c r="AA26" i="1"/>
  <c r="AB26" i="1"/>
  <c r="AC26" i="1"/>
  <c r="AD26" i="1"/>
  <c r="AE26" i="1"/>
  <c r="Z27" i="1"/>
  <c r="AA27" i="1"/>
  <c r="AB27" i="1"/>
  <c r="AC27" i="1"/>
  <c r="AD27" i="1"/>
  <c r="AE27" i="1"/>
  <c r="AA22" i="1"/>
  <c r="AB22" i="1"/>
  <c r="AC22" i="1"/>
  <c r="AD22" i="1"/>
  <c r="AE22" i="1"/>
  <c r="AA21" i="1"/>
  <c r="AB21" i="1"/>
  <c r="AC21" i="1"/>
  <c r="AD21" i="1"/>
  <c r="AE21" i="1"/>
  <c r="AK23" i="1"/>
  <c r="AL23" i="1"/>
  <c r="AM23" i="1"/>
  <c r="AN23" i="1"/>
  <c r="AO23" i="1"/>
  <c r="AP23" i="1"/>
  <c r="AK24" i="1"/>
  <c r="AL24" i="1"/>
  <c r="AM24" i="1"/>
  <c r="AN24" i="1"/>
  <c r="AO24" i="1"/>
  <c r="AP24" i="1"/>
  <c r="AK25" i="1"/>
  <c r="AL25" i="1"/>
  <c r="AM25" i="1"/>
  <c r="AN25" i="1"/>
  <c r="AO25" i="1"/>
  <c r="AP25" i="1"/>
  <c r="AK26" i="1"/>
  <c r="AL26" i="1"/>
  <c r="AM26" i="1"/>
  <c r="AN26" i="1"/>
  <c r="AO26" i="1"/>
  <c r="AP26" i="1"/>
  <c r="AK27" i="1"/>
  <c r="AL27" i="1"/>
  <c r="AM27" i="1"/>
  <c r="AN27" i="1"/>
  <c r="AO27" i="1"/>
  <c r="AP27" i="1"/>
  <c r="AL22" i="1"/>
  <c r="AM22" i="1"/>
  <c r="AN22" i="1"/>
  <c r="AO22" i="1"/>
  <c r="AP22" i="1"/>
  <c r="AP21" i="1"/>
  <c r="AL21" i="1"/>
  <c r="AM21" i="1"/>
  <c r="AN21" i="1"/>
  <c r="AO21" i="1"/>
  <c r="AK10" i="1"/>
  <c r="AL10" i="1"/>
  <c r="AM10" i="1"/>
  <c r="AN10" i="1"/>
  <c r="AO10" i="1"/>
  <c r="AP10" i="1"/>
  <c r="AK11" i="1"/>
  <c r="AL11" i="1"/>
  <c r="AM11" i="1"/>
  <c r="AN11" i="1"/>
  <c r="AO11" i="1"/>
  <c r="AP11" i="1"/>
  <c r="AK12" i="1"/>
  <c r="AL12" i="1"/>
  <c r="AM12" i="1"/>
  <c r="AN12" i="1"/>
  <c r="AO12" i="1"/>
  <c r="AP12" i="1"/>
  <c r="AK13" i="1"/>
  <c r="AL13" i="1"/>
  <c r="AM13" i="1"/>
  <c r="AN13" i="1"/>
  <c r="AO13" i="1"/>
  <c r="AP13" i="1"/>
  <c r="AK14" i="1"/>
  <c r="AL14" i="1"/>
  <c r="AM14" i="1"/>
  <c r="AN14" i="1"/>
  <c r="AO14" i="1"/>
  <c r="AP14" i="1"/>
  <c r="AL9" i="1"/>
  <c r="AM9" i="1"/>
  <c r="AN9" i="1"/>
  <c r="AO9" i="1"/>
  <c r="AP9" i="1"/>
  <c r="AL8" i="1"/>
  <c r="AM8" i="1"/>
  <c r="AN8" i="1"/>
  <c r="AO8" i="1"/>
  <c r="AP8" i="1"/>
  <c r="Z10" i="1"/>
  <c r="AA10" i="1"/>
  <c r="AB10" i="1"/>
  <c r="AC10" i="1"/>
  <c r="AD10" i="1"/>
  <c r="AE10" i="1"/>
  <c r="Z11" i="1"/>
  <c r="AA11" i="1"/>
  <c r="AB11" i="1"/>
  <c r="AC11" i="1"/>
  <c r="AD11" i="1"/>
  <c r="AE11" i="1"/>
  <c r="Z12" i="1"/>
  <c r="AA12" i="1"/>
  <c r="AB12" i="1"/>
  <c r="AC12" i="1"/>
  <c r="AD12" i="1"/>
  <c r="AE12" i="1"/>
  <c r="Z13" i="1"/>
  <c r="AA13" i="1"/>
  <c r="AB13" i="1"/>
  <c r="AC13" i="1"/>
  <c r="AD13" i="1"/>
  <c r="AE13" i="1"/>
  <c r="Z14" i="1"/>
  <c r="AA14" i="1"/>
  <c r="AB14" i="1"/>
  <c r="AC14" i="1"/>
  <c r="AD14" i="1"/>
  <c r="AE14" i="1"/>
  <c r="AE9" i="1"/>
  <c r="AA9" i="1"/>
  <c r="AB9" i="1"/>
  <c r="AC9" i="1"/>
  <c r="AD9" i="1"/>
  <c r="AA8" i="1"/>
  <c r="AB8" i="1"/>
  <c r="AC8" i="1"/>
  <c r="AD8" i="1"/>
  <c r="AE8" i="1"/>
  <c r="O10" i="1"/>
  <c r="P10" i="1"/>
  <c r="Q10" i="1"/>
  <c r="R10" i="1"/>
  <c r="S10" i="1"/>
  <c r="T10" i="1"/>
  <c r="O11" i="1"/>
  <c r="P11" i="1"/>
  <c r="Q11" i="1"/>
  <c r="R11" i="1"/>
  <c r="S11" i="1"/>
  <c r="T11" i="1"/>
  <c r="O12" i="1"/>
  <c r="P12" i="1"/>
  <c r="Q12" i="1"/>
  <c r="R12" i="1"/>
  <c r="S12" i="1"/>
  <c r="T12" i="1"/>
  <c r="O13" i="1"/>
  <c r="P13" i="1"/>
  <c r="Q13" i="1"/>
  <c r="R13" i="1"/>
  <c r="S13" i="1"/>
  <c r="T13" i="1"/>
  <c r="O14" i="1"/>
  <c r="P14" i="1"/>
  <c r="Q14" i="1"/>
  <c r="R14" i="1"/>
  <c r="S14" i="1"/>
  <c r="T14" i="1"/>
  <c r="P9" i="1"/>
  <c r="Q9" i="1"/>
  <c r="R9" i="1"/>
  <c r="S9" i="1"/>
  <c r="T9" i="1"/>
  <c r="P8" i="1"/>
  <c r="Q8" i="1"/>
  <c r="R8" i="1"/>
  <c r="S8" i="1"/>
  <c r="T8" i="1"/>
  <c r="D10" i="1"/>
  <c r="E10" i="1"/>
  <c r="F10" i="1"/>
  <c r="G10" i="1"/>
  <c r="H10" i="1"/>
  <c r="I10" i="1"/>
  <c r="D11" i="1"/>
  <c r="E11" i="1"/>
  <c r="F11" i="1"/>
  <c r="G11" i="1"/>
  <c r="H11" i="1"/>
  <c r="I11" i="1"/>
  <c r="D12" i="1"/>
  <c r="E12" i="1"/>
  <c r="F12" i="1"/>
  <c r="G12" i="1"/>
  <c r="H12" i="1"/>
  <c r="I12" i="1"/>
  <c r="D13" i="1"/>
  <c r="E13" i="1"/>
  <c r="F13" i="1"/>
  <c r="G13" i="1"/>
  <c r="H13" i="1"/>
  <c r="I13" i="1"/>
  <c r="D14" i="1"/>
  <c r="E14" i="1"/>
  <c r="F14" i="1"/>
  <c r="G14" i="1"/>
  <c r="H14" i="1"/>
  <c r="I14" i="1"/>
  <c r="E9" i="1"/>
  <c r="F9" i="1"/>
  <c r="G9" i="1"/>
  <c r="H9" i="1"/>
  <c r="I9" i="1"/>
  <c r="E8" i="1"/>
  <c r="F8" i="1"/>
  <c r="G8" i="1"/>
  <c r="H8" i="1"/>
  <c r="I8" i="1"/>
  <c r="AK22" i="1"/>
  <c r="AK21" i="1"/>
  <c r="Z22" i="1"/>
  <c r="Z21" i="1"/>
  <c r="O22" i="1"/>
  <c r="O21" i="1"/>
  <c r="D22" i="1"/>
  <c r="D21" i="1"/>
  <c r="AK9" i="1"/>
  <c r="AK8" i="1"/>
  <c r="Z9" i="1"/>
  <c r="Z8" i="1"/>
  <c r="O9" i="1"/>
  <c r="O8" i="1"/>
  <c r="D9" i="1"/>
  <c r="D8" i="1"/>
  <c r="J9" i="1"/>
  <c r="AQ14" i="1"/>
  <c r="AR14" i="1"/>
  <c r="AS14" i="1"/>
  <c r="AQ13" i="1"/>
  <c r="AR13" i="1"/>
  <c r="AS13" i="1"/>
  <c r="AQ12" i="1"/>
  <c r="AR12" i="1"/>
  <c r="AS12" i="1"/>
  <c r="AQ11" i="1"/>
  <c r="AR11" i="1"/>
  <c r="AS11" i="1"/>
  <c r="AQ10" i="1"/>
  <c r="AR10" i="1"/>
  <c r="AS10" i="1"/>
  <c r="AQ9" i="1"/>
  <c r="AR9" i="1"/>
  <c r="AS9" i="1"/>
  <c r="AQ8" i="1"/>
  <c r="AR8" i="1"/>
  <c r="AS8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AR27" i="1"/>
  <c r="AQ27" i="1"/>
  <c r="AS27" i="1"/>
  <c r="AR26" i="1"/>
  <c r="AQ26" i="1"/>
  <c r="AS26" i="1"/>
  <c r="AR25" i="1"/>
  <c r="AQ25" i="1"/>
  <c r="AS25" i="1"/>
  <c r="AR24" i="1"/>
  <c r="AQ24" i="1"/>
  <c r="AS24" i="1"/>
  <c r="AR23" i="1"/>
  <c r="AQ23" i="1"/>
  <c r="AS23" i="1"/>
  <c r="AR22" i="1"/>
  <c r="AQ22" i="1"/>
  <c r="AS22" i="1"/>
  <c r="AR21" i="1"/>
  <c r="AQ21" i="1"/>
  <c r="AS21" i="1"/>
  <c r="K27" i="1"/>
  <c r="J27" i="1"/>
  <c r="L27" i="1"/>
  <c r="K26" i="1"/>
  <c r="J26" i="1"/>
  <c r="L26" i="1"/>
  <c r="K25" i="1"/>
  <c r="J25" i="1"/>
  <c r="L25" i="1"/>
  <c r="K24" i="1"/>
  <c r="J24" i="1"/>
  <c r="L24" i="1"/>
  <c r="K23" i="1"/>
  <c r="J23" i="1"/>
  <c r="L23" i="1"/>
  <c r="K22" i="1"/>
  <c r="J22" i="1"/>
  <c r="L22" i="1"/>
  <c r="K21" i="1"/>
  <c r="J21" i="1"/>
  <c r="L21" i="1"/>
  <c r="AF26" i="1"/>
  <c r="AF23" i="1"/>
  <c r="AF22" i="1"/>
  <c r="AF21" i="1"/>
  <c r="U27" i="1"/>
  <c r="U26" i="1"/>
  <c r="U25" i="1"/>
  <c r="U24" i="1"/>
  <c r="U23" i="1"/>
  <c r="U22" i="1"/>
  <c r="U21" i="1"/>
  <c r="AF14" i="1"/>
  <c r="AF13" i="1"/>
  <c r="AF12" i="1"/>
  <c r="AF11" i="1"/>
  <c r="AF10" i="1"/>
  <c r="AF9" i="1"/>
  <c r="AF8" i="1"/>
  <c r="U14" i="1"/>
  <c r="U13" i="1"/>
  <c r="U12" i="1"/>
  <c r="U11" i="1"/>
  <c r="U10" i="1"/>
  <c r="U9" i="1"/>
  <c r="U8" i="1"/>
  <c r="J14" i="1"/>
  <c r="J13" i="1"/>
  <c r="J12" i="1"/>
  <c r="J11" i="1"/>
  <c r="J10" i="1"/>
  <c r="J8" i="1"/>
  <c r="AR44" i="1"/>
  <c r="AQ44" i="1"/>
  <c r="AS44" i="1"/>
  <c r="AR43" i="1"/>
  <c r="AQ43" i="1"/>
  <c r="AS43" i="1"/>
  <c r="AR42" i="1"/>
  <c r="AQ42" i="1"/>
  <c r="AS42" i="1"/>
  <c r="AR41" i="1"/>
  <c r="AQ41" i="1"/>
  <c r="AS41" i="1"/>
  <c r="AG36" i="1"/>
  <c r="AF36" i="1"/>
  <c r="AH36" i="1"/>
  <c r="AG35" i="1"/>
  <c r="AF35" i="1"/>
  <c r="AH35" i="1"/>
  <c r="AG34" i="1"/>
  <c r="AF34" i="1"/>
  <c r="AH34" i="1"/>
  <c r="V38" i="1"/>
  <c r="U38" i="1"/>
  <c r="W38" i="1"/>
  <c r="V37" i="1"/>
  <c r="U37" i="1"/>
  <c r="V36" i="1"/>
  <c r="U36" i="1"/>
  <c r="W36" i="1"/>
  <c r="V35" i="1"/>
  <c r="U35" i="1"/>
  <c r="W35" i="1"/>
  <c r="V34" i="1"/>
  <c r="U34" i="1"/>
  <c r="W34" i="1"/>
  <c r="V22" i="1"/>
  <c r="AQ46" i="1"/>
  <c r="AQ45" i="1"/>
  <c r="AF39" i="1"/>
  <c r="K14" i="1"/>
  <c r="K13" i="1"/>
  <c r="K12" i="1"/>
  <c r="K11" i="1"/>
  <c r="K10" i="1"/>
  <c r="K9" i="1"/>
  <c r="K8" i="1"/>
  <c r="AR47" i="1"/>
  <c r="AQ47" i="1"/>
  <c r="AR46" i="1"/>
  <c r="AS46" i="1"/>
  <c r="AR45" i="1"/>
  <c r="AS45" i="1"/>
  <c r="AG39" i="1"/>
  <c r="AH39" i="1"/>
  <c r="AG38" i="1"/>
  <c r="AF38" i="1"/>
  <c r="AH38" i="1"/>
  <c r="AG37" i="1"/>
  <c r="AF37" i="1"/>
  <c r="AH37" i="1"/>
  <c r="AG27" i="1"/>
  <c r="AF27" i="1"/>
  <c r="V27" i="1"/>
  <c r="AG26" i="1"/>
  <c r="V26" i="1"/>
  <c r="AG25" i="1"/>
  <c r="AF25" i="1"/>
  <c r="V25" i="1"/>
  <c r="AG24" i="1"/>
  <c r="AF24" i="1"/>
  <c r="V24" i="1"/>
  <c r="W24" i="1"/>
  <c r="AG23" i="1"/>
  <c r="V23" i="1"/>
  <c r="AG22" i="1"/>
  <c r="AG21" i="1"/>
  <c r="V21" i="1"/>
  <c r="AG14" i="1"/>
  <c r="V14" i="1"/>
  <c r="W14" i="1"/>
  <c r="AG13" i="1"/>
  <c r="V13" i="1"/>
  <c r="AG12" i="1"/>
  <c r="V12" i="1"/>
  <c r="AG11" i="1"/>
  <c r="V11" i="1"/>
  <c r="AG10" i="1"/>
  <c r="V10" i="1"/>
  <c r="AG9" i="1"/>
  <c r="V9" i="1"/>
  <c r="AG8" i="1"/>
  <c r="V8" i="1"/>
  <c r="W37" i="1"/>
  <c r="AS47" i="1"/>
  <c r="L10" i="1"/>
  <c r="L11" i="1"/>
  <c r="L8" i="1"/>
  <c r="L9" i="1"/>
  <c r="L13" i="1"/>
  <c r="L14" i="1"/>
  <c r="L12" i="1"/>
  <c r="AH27" i="1"/>
  <c r="AH26" i="1"/>
  <c r="AH25" i="1"/>
  <c r="AH24" i="1"/>
  <c r="W9" i="1"/>
  <c r="AH9" i="1"/>
  <c r="AH10" i="1"/>
  <c r="AH11" i="1"/>
  <c r="AH12" i="1"/>
  <c r="AH13" i="1"/>
  <c r="AH14" i="1"/>
  <c r="AH21" i="1"/>
  <c r="AH22" i="1"/>
  <c r="AH23" i="1"/>
  <c r="W10" i="1"/>
  <c r="W11" i="1"/>
  <c r="W12" i="1"/>
  <c r="W8" i="1"/>
  <c r="W13" i="1"/>
  <c r="AH8" i="1"/>
  <c r="W27" i="1"/>
  <c r="W26" i="1"/>
  <c r="W25" i="1"/>
  <c r="W23" i="1"/>
  <c r="W22" i="1"/>
  <c r="W21" i="1"/>
</calcChain>
</file>

<file path=xl/connections.xml><?xml version="1.0" encoding="utf-8"?>
<connections xmlns="http://schemas.openxmlformats.org/spreadsheetml/2006/main">
  <connection id="1" name="kopratasa.csv" type="6" refreshedVersion="0" background="1" saveData="1">
    <textPr fileType="mac" sourceFile="Macintosh HD:Users:apple:Downloads:kopratasa.csv" decimal="," thousands=" " tab="0" delimiter=";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<sst xmlns="http://schemas.openxmlformats.org/spreadsheetml/2006/main" count="383" uniqueCount="73">
  <si>
    <t>EURAUD</t>
  </si>
  <si>
    <t>GBPAUD</t>
  </si>
  <si>
    <t>EURCAD</t>
  </si>
  <si>
    <t>GBPCAD</t>
  </si>
  <si>
    <t>GBPCHF</t>
  </si>
  <si>
    <t>EURNZD</t>
  </si>
  <si>
    <t>GBPJPY</t>
  </si>
  <si>
    <t>GBPNZD</t>
  </si>
  <si>
    <t>AUDUSD</t>
  </si>
  <si>
    <t>GBPUSD</t>
  </si>
  <si>
    <t>EURUSD</t>
  </si>
  <si>
    <t>NZDCAD</t>
  </si>
  <si>
    <t>NZDCHF</t>
  </si>
  <si>
    <t>EURCHF</t>
  </si>
  <si>
    <t>NZDJPY</t>
  </si>
  <si>
    <t>EURJPY</t>
  </si>
  <si>
    <t>AUDCAD</t>
  </si>
  <si>
    <t>AUDCHF</t>
  </si>
  <si>
    <t>AUDJPY</t>
  </si>
  <si>
    <t>AUDNZD</t>
  </si>
  <si>
    <t>CADCHF</t>
  </si>
  <si>
    <t>CADJPY</t>
  </si>
  <si>
    <t>USDCAD</t>
  </si>
  <si>
    <t>USDCHF</t>
  </si>
  <si>
    <t>EURGBP</t>
  </si>
  <si>
    <t>NZDUSD</t>
  </si>
  <si>
    <t>USDJPY</t>
  </si>
  <si>
    <t>M15</t>
  </si>
  <si>
    <t>M30</t>
  </si>
  <si>
    <t>H1</t>
  </si>
  <si>
    <t>H4</t>
  </si>
  <si>
    <t>D1</t>
  </si>
  <si>
    <t>W1</t>
  </si>
  <si>
    <t>L-TS</t>
  </si>
  <si>
    <t>HTS</t>
  </si>
  <si>
    <t>TS</t>
  </si>
  <si>
    <t>LOW TF</t>
  </si>
  <si>
    <t>HIGH TF</t>
  </si>
  <si>
    <t>TIME FRAME</t>
  </si>
  <si>
    <t>BASKET</t>
  </si>
  <si>
    <t>TREND STRENGTH</t>
  </si>
  <si>
    <t>TREND DIRECTION &amp; STRENGTH</t>
  </si>
  <si>
    <t>EUR</t>
  </si>
  <si>
    <t>GBP</t>
  </si>
  <si>
    <t>CAD</t>
  </si>
  <si>
    <t>AUD</t>
  </si>
  <si>
    <t>JPY</t>
  </si>
  <si>
    <t>CHF</t>
  </si>
  <si>
    <t>NZD</t>
  </si>
  <si>
    <t>POINTER GUIDE</t>
  </si>
  <si>
    <t>TREND STRENGTH   (TS)</t>
  </si>
  <si>
    <t>-1 TO 1</t>
  </si>
  <si>
    <t>-25% TO 25%</t>
  </si>
  <si>
    <t>-85%</t>
  </si>
  <si>
    <t>BUY</t>
  </si>
  <si>
    <t>SELL</t>
  </si>
  <si>
    <t>-65%</t>
  </si>
  <si>
    <t>NO GO</t>
  </si>
  <si>
    <t>M5</t>
  </si>
  <si>
    <t>CHFJPY</t>
  </si>
  <si>
    <t>USD</t>
  </si>
  <si>
    <t xml:space="preserve">      MAIN TREND ANALYSIS</t>
  </si>
  <si>
    <t>SYNC C5</t>
  </si>
  <si>
    <t>CORE5</t>
  </si>
  <si>
    <t>BASKET 1</t>
  </si>
  <si>
    <t>BASKET 2</t>
  </si>
  <si>
    <t>STRONG</t>
  </si>
  <si>
    <t>BASKET 1 STRONG BUY</t>
  </si>
  <si>
    <t>BASKET 2 MEDIUM BUY</t>
  </si>
  <si>
    <t>BASKET 2 MEDIUM SELL</t>
  </si>
  <si>
    <t>BASKET 2 STRONG SELL</t>
  </si>
  <si>
    <t>Medium</t>
  </si>
  <si>
    <t>CORE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</si>
</sst>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89999084444715716"/>
        <bgColor indexed="64"/>
      </patternFill>
    </fill>
  </fills>
  <borders count="69">
    <border>
      <left/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medium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ck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thick">
        <color theme="1" tint="0.34998626667073579"/>
      </left>
      <right/>
      <top style="medium">
        <color theme="1" tint="0.34998626667073579"/>
      </top>
      <bottom/>
      <diagonal/>
    </border>
    <border>
      <left/>
      <right style="thick">
        <color theme="1" tint="0.34998626667073579"/>
      </right>
      <top style="medium">
        <color theme="1" tint="0.34998626667073579"/>
      </top>
      <bottom/>
      <diagonal/>
    </border>
    <border>
      <left style="thick">
        <color theme="1" tint="0.34998626667073579"/>
      </left>
      <right/>
      <top/>
      <bottom/>
      <diagonal/>
    </border>
    <border>
      <left/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 style="thick">
        <color theme="1" tint="0.34998626667073579"/>
      </right>
      <top/>
      <bottom style="medium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/>
      <top/>
      <bottom style="thick">
        <color theme="1" tint="0.34998626667073579"/>
      </bottom>
      <diagonal/>
    </border>
    <border>
      <left/>
      <right/>
      <top/>
      <bottom style="thick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/>
      <diagonal/>
    </border>
    <border>
      <left style="thin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/>
      <right style="thick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/>
      <top/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/>
      <diagonal/>
    </border>
    <border>
      <left/>
      <right style="thick">
        <color theme="1" tint="0.34998626667073579"/>
      </right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 style="thick">
        <color theme="1" tint="0.34998626667073579"/>
      </left>
      <right style="thick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</borders>
  <cellStyleXfs count="157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29">
    <xf numFmtId="0" fontId="0" fillId="0" borderId="0" xfId="0"/>
    <xf numFmtId="0" fontId="0" fillId="5" borderId="0" xfId="0" applyFill="1"/>
    <xf numFmtId="0" fontId="2" fillId="5" borderId="0" xfId="0" applyFont="1" applyFill="1"/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9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left" vertical="justify" indent="1"/>
    </xf>
    <xf numFmtId="0" fontId="2" fillId="5" borderId="25" xfId="0" applyFont="1" applyFill="1" applyBorder="1" applyAlignment="1">
      <alignment horizontal="left" vertical="justify" indent="1"/>
    </xf>
    <xf numFmtId="0" fontId="2" fillId="5" borderId="47" xfId="0" applyFont="1" applyFill="1" applyBorder="1" applyAlignment="1">
      <alignment horizontal="center" vertical="center"/>
    </xf>
    <xf numFmtId="0" fontId="3" fillId="4" borderId="54" xfId="0" applyFont="1" applyFill="1" applyBorder="1" applyAlignment="1">
      <alignment horizontal="center" vertical="center"/>
    </xf>
    <xf numFmtId="0" fontId="2" fillId="5" borderId="55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56" xfId="0" applyFont="1" applyFill="1" applyBorder="1" applyAlignment="1">
      <alignment horizontal="left" vertical="justify" indent="1"/>
    </xf>
    <xf numFmtId="0" fontId="2" fillId="5" borderId="57" xfId="0" applyFont="1" applyFill="1" applyBorder="1" applyAlignment="1">
      <alignment horizontal="center" vertical="center"/>
    </xf>
    <xf numFmtId="0" fontId="2" fillId="5" borderId="58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11" xfId="0" quotePrefix="1" applyFont="1" applyFill="1" applyBorder="1" applyAlignment="1">
      <alignment horizontal="center" vertical="center"/>
    </xf>
    <xf numFmtId="0" fontId="2" fillId="5" borderId="6" xfId="0" quotePrefix="1" applyFont="1" applyFill="1" applyBorder="1" applyAlignment="1">
      <alignment horizontal="center" vertical="center"/>
    </xf>
    <xf numFmtId="0" fontId="2" fillId="5" borderId="18" xfId="0" quotePrefix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4" xfId="0" applyFont="1" applyFill="1" applyBorder="1" applyAlignment="1">
      <alignment horizontal="center" vertical="center"/>
    </xf>
    <xf numFmtId="0" fontId="2" fillId="5" borderId="65" xfId="0" applyFont="1" applyFill="1" applyBorder="1" applyAlignment="1">
      <alignment horizontal="center" vertical="center"/>
    </xf>
    <xf numFmtId="0" fontId="2" fillId="5" borderId="6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 vertical="justify" indent="1"/>
    </xf>
    <xf numFmtId="0" fontId="2" fillId="5" borderId="65" xfId="0" applyFont="1" applyFill="1" applyBorder="1" applyAlignment="1">
      <alignment horizontal="left" vertical="justify" indent="1"/>
    </xf>
    <xf numFmtId="0" fontId="2" fillId="5" borderId="59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56" xfId="0" applyFont="1" applyFill="1" applyBorder="1" applyAlignment="1">
      <alignment horizontal="center" vertical="center"/>
    </xf>
    <xf numFmtId="0" fontId="2" fillId="5" borderId="66" xfId="0" applyFont="1" applyFill="1" applyBorder="1" applyAlignment="1">
      <alignment horizontal="center" vertical="center"/>
    </xf>
    <xf numFmtId="0" fontId="2" fillId="5" borderId="67" xfId="0" applyFont="1" applyFill="1" applyBorder="1" applyAlignment="1">
      <alignment horizontal="center" vertical="center"/>
    </xf>
    <xf numFmtId="0" fontId="2" fillId="5" borderId="68" xfId="0" applyFont="1" applyFill="1" applyBorder="1" applyAlignment="1">
      <alignment horizontal="center" vertical="center"/>
    </xf>
    <xf numFmtId="0" fontId="10" fillId="5" borderId="60" xfId="0" applyFont="1" applyFill="1" applyBorder="1" applyAlignment="1">
      <alignment horizontal="center" vertical="center"/>
    </xf>
    <xf numFmtId="0" fontId="10" fillId="5" borderId="62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5" borderId="46" xfId="0" applyFont="1" applyFill="1" applyBorder="1" applyAlignment="1">
      <alignment horizontal="center" vertical="center"/>
    </xf>
    <xf numFmtId="0" fontId="10" fillId="5" borderId="50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9" fontId="2" fillId="5" borderId="45" xfId="0" quotePrefix="1" applyNumberFormat="1" applyFont="1" applyFill="1" applyBorder="1" applyAlignment="1">
      <alignment horizontal="center" vertical="center"/>
    </xf>
    <xf numFmtId="9" fontId="2" fillId="5" borderId="46" xfId="0" quotePrefix="1" applyNumberFormat="1" applyFont="1" applyFill="1" applyBorder="1" applyAlignment="1">
      <alignment horizontal="center" vertical="center"/>
    </xf>
    <xf numFmtId="0" fontId="2" fillId="5" borderId="45" xfId="0" applyFont="1" applyFill="1" applyBorder="1" applyAlignment="1">
      <alignment horizontal="center" vertical="center"/>
    </xf>
    <xf numFmtId="0" fontId="2" fillId="5" borderId="5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9" fontId="2" fillId="5" borderId="9" xfId="0" quotePrefix="1" applyNumberFormat="1" applyFont="1" applyFill="1" applyBorder="1" applyAlignment="1">
      <alignment horizontal="center" vertical="center"/>
    </xf>
    <xf numFmtId="9" fontId="2" fillId="5" borderId="17" xfId="0" quotePrefix="1" applyNumberFormat="1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2" fillId="5" borderId="38" xfId="0" quotePrefix="1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9" fontId="7" fillId="5" borderId="40" xfId="0" quotePrefix="1" applyNumberFormat="1" applyFont="1" applyFill="1" applyBorder="1" applyAlignment="1">
      <alignment horizontal="center" vertical="center"/>
    </xf>
    <xf numFmtId="9" fontId="7" fillId="5" borderId="41" xfId="0" quotePrefix="1" applyNumberFormat="1" applyFont="1" applyFill="1" applyBorder="1" applyAlignment="1">
      <alignment horizontal="center" vertical="center"/>
    </xf>
    <xf numFmtId="0" fontId="2" fillId="5" borderId="40" xfId="0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9" fontId="2" fillId="5" borderId="9" xfId="0" applyNumberFormat="1" applyFont="1" applyFill="1" applyBorder="1" applyAlignment="1">
      <alignment horizontal="center" vertical="center"/>
    </xf>
    <xf numFmtId="9" fontId="2" fillId="5" borderId="17" xfId="0" applyNumberFormat="1" applyFont="1" applyFill="1" applyBorder="1" applyAlignment="1">
      <alignment horizontal="center" vertical="center"/>
    </xf>
    <xf numFmtId="0" fontId="2" fillId="5" borderId="23" xfId="0" quotePrefix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</cellXfs>
  <cellStyles count="15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Normal" xfId="0" builtinId="0"/>
  </cellStyles>
  <dxfs count="0"/>
  <tableStyles count="0" defaultTableStyle="TableStyleMedium9" defaultPivotStyle="PivotStyleLight16"/>
  <colors>
    <mruColors>
      <color rgb="FF62DA10"/>
      <color rgb="FF39471D"/>
      <color rgb="FF4C5F2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127007</xdr:colOff>
      <xdr:row>32</xdr:row>
      <xdr:rowOff>31752</xdr:rowOff>
    </xdr:from>
    <xdr:to>
      <xdr:col>92</xdr:col>
      <xdr:colOff>285757</xdr:colOff>
      <xdr:row>32</xdr:row>
      <xdr:rowOff>148168</xdr:rowOff>
    </xdr:to>
    <xdr:sp macro="" textlink="">
      <xdr:nvSpPr>
        <xdr:cNvPr id="15" name="Right Arrow 14"/>
        <xdr:cNvSpPr/>
      </xdr:nvSpPr>
      <xdr:spPr>
        <a:xfrm>
          <a:off x="32744840" y="5937252"/>
          <a:ext cx="158750" cy="116416"/>
        </a:xfrm>
        <a:prstGeom prst="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131245</xdr:colOff>
      <xdr:row>31</xdr:row>
      <xdr:rowOff>46566</xdr:rowOff>
    </xdr:from>
    <xdr:to>
      <xdr:col>92</xdr:col>
      <xdr:colOff>289995</xdr:colOff>
      <xdr:row>31</xdr:row>
      <xdr:rowOff>162982</xdr:rowOff>
    </xdr:to>
    <xdr:sp macro="" textlink="">
      <xdr:nvSpPr>
        <xdr:cNvPr id="16" name="Right Arrow 15"/>
        <xdr:cNvSpPr/>
      </xdr:nvSpPr>
      <xdr:spPr>
        <a:xfrm rot="-2700000">
          <a:off x="32749078" y="5750983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135469</xdr:colOff>
      <xdr:row>30</xdr:row>
      <xdr:rowOff>8468</xdr:rowOff>
    </xdr:from>
    <xdr:to>
      <xdr:col>92</xdr:col>
      <xdr:colOff>251885</xdr:colOff>
      <xdr:row>30</xdr:row>
      <xdr:rowOff>167218</xdr:rowOff>
    </xdr:to>
    <xdr:sp macro="" textlink="">
      <xdr:nvSpPr>
        <xdr:cNvPr id="17" name="Right Arrow 16"/>
        <xdr:cNvSpPr/>
      </xdr:nvSpPr>
      <xdr:spPr>
        <a:xfrm rot="-5400000">
          <a:off x="32732135" y="5532968"/>
          <a:ext cx="158750" cy="116416"/>
        </a:xfrm>
        <a:prstGeom prst="rightArrow">
          <a:avLst/>
        </a:prstGeom>
        <a:solidFill>
          <a:srgbClr val="39471D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160867</xdr:colOff>
      <xdr:row>33</xdr:row>
      <xdr:rowOff>23291</xdr:rowOff>
    </xdr:from>
    <xdr:to>
      <xdr:col>92</xdr:col>
      <xdr:colOff>277283</xdr:colOff>
      <xdr:row>33</xdr:row>
      <xdr:rowOff>182041</xdr:rowOff>
    </xdr:to>
    <xdr:sp macro="" textlink="">
      <xdr:nvSpPr>
        <xdr:cNvPr id="18" name="Right Arrow 17"/>
        <xdr:cNvSpPr/>
      </xdr:nvSpPr>
      <xdr:spPr>
        <a:xfrm rot="2700000">
          <a:off x="32757533" y="6151041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 </a:t>
          </a:r>
        </a:p>
      </xdr:txBody>
    </xdr:sp>
    <xdr:clientData/>
  </xdr:twoCellAnchor>
  <xdr:twoCellAnchor>
    <xdr:from>
      <xdr:col>92</xdr:col>
      <xdr:colOff>150286</xdr:colOff>
      <xdr:row>34</xdr:row>
      <xdr:rowOff>12708</xdr:rowOff>
    </xdr:from>
    <xdr:to>
      <xdr:col>92</xdr:col>
      <xdr:colOff>266702</xdr:colOff>
      <xdr:row>34</xdr:row>
      <xdr:rowOff>171458</xdr:rowOff>
    </xdr:to>
    <xdr:sp macro="" textlink="">
      <xdr:nvSpPr>
        <xdr:cNvPr id="19" name="Right Arrow 18"/>
        <xdr:cNvSpPr/>
      </xdr:nvSpPr>
      <xdr:spPr>
        <a:xfrm rot="5400000">
          <a:off x="32746952" y="6341542"/>
          <a:ext cx="158750" cy="116416"/>
        </a:xfrm>
        <a:prstGeom prst="rightArrow">
          <a:avLst/>
        </a:prstGeom>
        <a:solidFill>
          <a:srgbClr val="FF000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207596</xdr:colOff>
      <xdr:row>28</xdr:row>
      <xdr:rowOff>16</xdr:rowOff>
    </xdr:from>
    <xdr:to>
      <xdr:col>45</xdr:col>
      <xdr:colOff>12211</xdr:colOff>
      <xdr:row>28</xdr:row>
      <xdr:rowOff>12207</xdr:rowOff>
    </xdr:to>
    <xdr:cxnSp macro="">
      <xdr:nvCxnSpPr>
        <xdr:cNvPr id="8" name="Straight Connector 7"/>
        <xdr:cNvCxnSpPr/>
      </xdr:nvCxnSpPr>
      <xdr:spPr>
        <a:xfrm>
          <a:off x="451827" y="6227901"/>
          <a:ext cx="15704038" cy="12191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kopratasa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workbookViewId="0">
      <selection activeCell="M18" sqref="M18"/>
    </sheetView>
  </sheetViews>
  <sheetFormatPr baseColWidth="10" defaultRowHeight="14" x14ac:dyDescent="0"/>
  <cols>
    <col min="1" max="1" width="7.83203125" bestFit="1" customWidth="1"/>
    <col min="2" max="7" width="2.83203125" bestFit="1" customWidth="1"/>
  </cols>
  <sheetData>
    <row r="1" spans="1:7">
      <c r="A1" t="s">
        <v>60</v>
      </c>
    </row>
    <row r="2" spans="1:7">
      <c r="A2" t="s">
        <v>22</v>
      </c>
      <c r="B2">
        <v>1</v>
      </c>
      <c r="C2">
        <v>1</v>
      </c>
      <c r="D2">
        <v>1</v>
      </c>
      <c r="E2">
        <v>1</v>
      </c>
      <c r="F2">
        <v>-1</v>
      </c>
      <c r="G2">
        <v>1</v>
      </c>
    </row>
    <row r="3" spans="1:7">
      <c r="A3" t="s">
        <v>23</v>
      </c>
      <c r="B3">
        <v>-1</v>
      </c>
      <c r="C3">
        <v>-1</v>
      </c>
      <c r="D3">
        <v>1</v>
      </c>
      <c r="E3">
        <v>-1</v>
      </c>
      <c r="F3">
        <v>-1</v>
      </c>
      <c r="G3">
        <v>1</v>
      </c>
    </row>
    <row r="4" spans="1:7">
      <c r="A4" t="s">
        <v>26</v>
      </c>
      <c r="B4">
        <v>1</v>
      </c>
      <c r="C4">
        <v>-1</v>
      </c>
      <c r="D4">
        <v>1</v>
      </c>
      <c r="E4">
        <v>-1</v>
      </c>
      <c r="F4">
        <v>1</v>
      </c>
      <c r="G4">
        <v>-1</v>
      </c>
    </row>
    <row r="5" spans="1:7">
      <c r="A5" t="s">
        <v>8</v>
      </c>
      <c r="B5">
        <v>1</v>
      </c>
      <c r="C5">
        <v>1</v>
      </c>
      <c r="D5">
        <v>-1</v>
      </c>
      <c r="E5">
        <v>-1</v>
      </c>
      <c r="F5">
        <v>1</v>
      </c>
      <c r="G5">
        <v>-1</v>
      </c>
    </row>
    <row r="6" spans="1:7">
      <c r="A6" t="s">
        <v>10</v>
      </c>
      <c r="B6">
        <v>1</v>
      </c>
      <c r="C6">
        <v>-1</v>
      </c>
      <c r="D6">
        <v>-1</v>
      </c>
      <c r="E6">
        <v>-1</v>
      </c>
      <c r="F6">
        <v>1</v>
      </c>
      <c r="G6">
        <v>1</v>
      </c>
    </row>
    <row r="7" spans="1:7">
      <c r="A7" t="s">
        <v>9</v>
      </c>
      <c r="B7">
        <v>1</v>
      </c>
      <c r="C7">
        <v>-1</v>
      </c>
      <c r="D7">
        <v>1</v>
      </c>
      <c r="E7">
        <v>-1</v>
      </c>
      <c r="F7">
        <v>1</v>
      </c>
      <c r="G7">
        <v>1</v>
      </c>
    </row>
    <row r="8" spans="1:7">
      <c r="A8" t="s">
        <v>25</v>
      </c>
      <c r="B8">
        <v>1</v>
      </c>
      <c r="C8">
        <v>-1</v>
      </c>
      <c r="D8">
        <v>-1</v>
      </c>
      <c r="E8">
        <v>-1</v>
      </c>
      <c r="F8">
        <v>1</v>
      </c>
      <c r="G8">
        <v>-1</v>
      </c>
    </row>
    <row r="9" spans="1:7">
      <c r="A9" t="s">
        <v>42</v>
      </c>
    </row>
    <row r="10" spans="1:7">
      <c r="A10" t="s">
        <v>0</v>
      </c>
      <c r="B10">
        <v>-1</v>
      </c>
      <c r="C10">
        <v>-1</v>
      </c>
      <c r="D10">
        <v>-1</v>
      </c>
      <c r="E10">
        <v>-1</v>
      </c>
      <c r="F10">
        <v>1</v>
      </c>
      <c r="G10">
        <v>1</v>
      </c>
    </row>
    <row r="11" spans="1:7">
      <c r="A11" t="s">
        <v>2</v>
      </c>
      <c r="B11">
        <v>1</v>
      </c>
      <c r="C11">
        <v>-1</v>
      </c>
      <c r="D11">
        <v>-1</v>
      </c>
      <c r="E11">
        <v>-1</v>
      </c>
      <c r="F11">
        <v>1</v>
      </c>
      <c r="G11">
        <v>1</v>
      </c>
    </row>
    <row r="12" spans="1:7">
      <c r="A12" t="s">
        <v>13</v>
      </c>
      <c r="B12">
        <v>1</v>
      </c>
      <c r="C12">
        <v>-1</v>
      </c>
      <c r="D12">
        <v>1</v>
      </c>
      <c r="E12">
        <v>-1</v>
      </c>
      <c r="F12">
        <v>1</v>
      </c>
      <c r="G12">
        <v>1</v>
      </c>
    </row>
    <row r="13" spans="1:7">
      <c r="A13" t="s">
        <v>24</v>
      </c>
      <c r="B13">
        <v>1</v>
      </c>
      <c r="C13">
        <v>-1</v>
      </c>
      <c r="D13">
        <v>-1</v>
      </c>
      <c r="E13">
        <v>1</v>
      </c>
      <c r="F13">
        <v>1</v>
      </c>
      <c r="G13">
        <v>1</v>
      </c>
    </row>
    <row r="14" spans="1:7">
      <c r="A14" t="s">
        <v>15</v>
      </c>
      <c r="B14">
        <v>1</v>
      </c>
      <c r="C14">
        <v>-1</v>
      </c>
      <c r="D14">
        <v>-1</v>
      </c>
      <c r="E14">
        <v>-1</v>
      </c>
      <c r="F14">
        <v>1</v>
      </c>
      <c r="G14">
        <v>1</v>
      </c>
    </row>
    <row r="15" spans="1:7">
      <c r="A15" t="s">
        <v>5</v>
      </c>
      <c r="B15">
        <v>1</v>
      </c>
      <c r="C15">
        <v>-1</v>
      </c>
      <c r="D15">
        <v>-1</v>
      </c>
      <c r="E15">
        <v>1</v>
      </c>
      <c r="F15">
        <v>1</v>
      </c>
      <c r="G15">
        <v>1</v>
      </c>
    </row>
    <row r="16" spans="1:7">
      <c r="A16" t="s">
        <v>10</v>
      </c>
      <c r="B16">
        <v>1</v>
      </c>
      <c r="C16">
        <v>-1</v>
      </c>
      <c r="D16">
        <v>-1</v>
      </c>
      <c r="E16">
        <v>-1</v>
      </c>
      <c r="F16">
        <v>1</v>
      </c>
      <c r="G16">
        <v>1</v>
      </c>
    </row>
    <row r="17" spans="1:7">
      <c r="A17" t="s">
        <v>43</v>
      </c>
    </row>
    <row r="18" spans="1:7">
      <c r="A18" t="s">
        <v>1</v>
      </c>
      <c r="B18">
        <v>-1</v>
      </c>
      <c r="C18">
        <v>-1</v>
      </c>
      <c r="D18">
        <v>1</v>
      </c>
      <c r="E18">
        <v>-1</v>
      </c>
      <c r="F18">
        <v>1</v>
      </c>
      <c r="G18">
        <v>1</v>
      </c>
    </row>
    <row r="19" spans="1:7">
      <c r="A19" t="s">
        <v>3</v>
      </c>
      <c r="B19">
        <v>1</v>
      </c>
      <c r="C19">
        <v>1</v>
      </c>
      <c r="D19">
        <v>1</v>
      </c>
      <c r="E19">
        <v>-1</v>
      </c>
      <c r="F19">
        <v>-1</v>
      </c>
      <c r="G19">
        <v>1</v>
      </c>
    </row>
    <row r="20" spans="1:7">
      <c r="A20" t="s">
        <v>4</v>
      </c>
      <c r="B20">
        <v>1</v>
      </c>
      <c r="C20">
        <v>-1</v>
      </c>
      <c r="D20">
        <v>1</v>
      </c>
      <c r="E20">
        <v>-1</v>
      </c>
      <c r="F20">
        <v>1</v>
      </c>
      <c r="G20">
        <v>1</v>
      </c>
    </row>
    <row r="21" spans="1:7">
      <c r="A21" t="s">
        <v>6</v>
      </c>
      <c r="B21">
        <v>1</v>
      </c>
      <c r="C21">
        <v>-1</v>
      </c>
      <c r="D21">
        <v>1</v>
      </c>
      <c r="E21">
        <v>-1</v>
      </c>
      <c r="F21">
        <v>1</v>
      </c>
      <c r="G21">
        <v>1</v>
      </c>
    </row>
    <row r="22" spans="1:7">
      <c r="A22" t="s">
        <v>7</v>
      </c>
      <c r="B22">
        <v>-1</v>
      </c>
      <c r="C22">
        <v>-1</v>
      </c>
      <c r="D22">
        <v>1</v>
      </c>
      <c r="E22">
        <v>1</v>
      </c>
      <c r="F22">
        <v>1</v>
      </c>
      <c r="G22">
        <v>1</v>
      </c>
    </row>
    <row r="23" spans="1:7">
      <c r="A23" t="s">
        <v>9</v>
      </c>
      <c r="B23">
        <v>1</v>
      </c>
      <c r="C23">
        <v>-1</v>
      </c>
      <c r="D23">
        <v>1</v>
      </c>
      <c r="E23">
        <v>-1</v>
      </c>
      <c r="F23">
        <v>1</v>
      </c>
      <c r="G23">
        <v>1</v>
      </c>
    </row>
    <row r="24" spans="1:7">
      <c r="A24" t="s">
        <v>24</v>
      </c>
      <c r="B24">
        <v>1</v>
      </c>
      <c r="C24">
        <v>-1</v>
      </c>
      <c r="D24">
        <v>-1</v>
      </c>
      <c r="E24">
        <v>1</v>
      </c>
      <c r="F24">
        <v>1</v>
      </c>
      <c r="G24">
        <v>1</v>
      </c>
    </row>
    <row r="25" spans="1:7">
      <c r="A25" t="s">
        <v>46</v>
      </c>
    </row>
    <row r="26" spans="1:7">
      <c r="A26" t="s">
        <v>18</v>
      </c>
      <c r="B26">
        <v>1</v>
      </c>
      <c r="C26">
        <v>1</v>
      </c>
      <c r="D26">
        <v>-1</v>
      </c>
      <c r="E26">
        <v>-1</v>
      </c>
      <c r="F26">
        <v>1</v>
      </c>
      <c r="G26">
        <v>-1</v>
      </c>
    </row>
    <row r="27" spans="1:7">
      <c r="A27" t="s">
        <v>21</v>
      </c>
      <c r="B27">
        <v>-1</v>
      </c>
      <c r="C27">
        <v>-1</v>
      </c>
      <c r="D27">
        <v>-1</v>
      </c>
      <c r="E27">
        <v>-1</v>
      </c>
      <c r="F27">
        <v>1</v>
      </c>
      <c r="G27">
        <v>-1</v>
      </c>
    </row>
    <row r="28" spans="1:7">
      <c r="A28" t="s">
        <v>59</v>
      </c>
      <c r="B28">
        <v>1</v>
      </c>
      <c r="C28">
        <v>1</v>
      </c>
      <c r="D28">
        <v>-1</v>
      </c>
      <c r="E28">
        <v>1</v>
      </c>
      <c r="F28">
        <v>1</v>
      </c>
      <c r="G28">
        <v>-1</v>
      </c>
    </row>
    <row r="29" spans="1:7">
      <c r="A29" t="s">
        <v>15</v>
      </c>
      <c r="B29">
        <v>1</v>
      </c>
      <c r="C29">
        <v>-1</v>
      </c>
      <c r="D29">
        <v>-1</v>
      </c>
      <c r="E29">
        <v>-1</v>
      </c>
      <c r="F29">
        <v>1</v>
      </c>
      <c r="G29">
        <v>1</v>
      </c>
    </row>
    <row r="30" spans="1:7">
      <c r="A30" t="s">
        <v>6</v>
      </c>
      <c r="B30">
        <v>1</v>
      </c>
      <c r="C30">
        <v>-1</v>
      </c>
      <c r="D30">
        <v>1</v>
      </c>
      <c r="E30">
        <v>-1</v>
      </c>
      <c r="F30">
        <v>1</v>
      </c>
      <c r="G30">
        <v>1</v>
      </c>
    </row>
    <row r="31" spans="1:7">
      <c r="A31" t="s">
        <v>14</v>
      </c>
      <c r="B31">
        <v>1</v>
      </c>
      <c r="C31">
        <v>-1</v>
      </c>
      <c r="D31">
        <v>-1</v>
      </c>
      <c r="E31">
        <v>-1</v>
      </c>
      <c r="F31">
        <v>1</v>
      </c>
      <c r="G31">
        <v>-1</v>
      </c>
    </row>
    <row r="32" spans="1:7">
      <c r="A32" t="s">
        <v>26</v>
      </c>
      <c r="B32">
        <v>1</v>
      </c>
      <c r="C32">
        <v>-1</v>
      </c>
      <c r="D32">
        <v>1</v>
      </c>
      <c r="E32">
        <v>-1</v>
      </c>
      <c r="F32">
        <v>1</v>
      </c>
      <c r="G32">
        <v>-1</v>
      </c>
    </row>
    <row r="33" spans="1:7">
      <c r="A33" t="s">
        <v>47</v>
      </c>
    </row>
    <row r="34" spans="1:7">
      <c r="A34" t="s">
        <v>17</v>
      </c>
      <c r="B34">
        <v>1</v>
      </c>
      <c r="C34">
        <v>1</v>
      </c>
      <c r="D34">
        <v>1</v>
      </c>
      <c r="E34">
        <v>-1</v>
      </c>
      <c r="F34">
        <v>1</v>
      </c>
      <c r="G34">
        <v>1</v>
      </c>
    </row>
    <row r="35" spans="1:7">
      <c r="A35" t="s">
        <v>20</v>
      </c>
      <c r="B35">
        <v>-1</v>
      </c>
      <c r="C35">
        <v>-1</v>
      </c>
      <c r="D35">
        <v>1</v>
      </c>
      <c r="E35">
        <v>-1</v>
      </c>
      <c r="F35">
        <v>1</v>
      </c>
      <c r="G35">
        <v>1</v>
      </c>
    </row>
    <row r="36" spans="1:7">
      <c r="A36" t="s">
        <v>13</v>
      </c>
      <c r="B36">
        <v>1</v>
      </c>
      <c r="C36">
        <v>-1</v>
      </c>
      <c r="D36">
        <v>1</v>
      </c>
      <c r="E36">
        <v>-1</v>
      </c>
      <c r="F36">
        <v>1</v>
      </c>
      <c r="G36">
        <v>1</v>
      </c>
    </row>
    <row r="37" spans="1:7">
      <c r="A37" t="s">
        <v>4</v>
      </c>
      <c r="B37">
        <v>1</v>
      </c>
      <c r="C37">
        <v>-1</v>
      </c>
      <c r="D37">
        <v>1</v>
      </c>
      <c r="E37">
        <v>-1</v>
      </c>
      <c r="F37">
        <v>1</v>
      </c>
      <c r="G37">
        <v>1</v>
      </c>
    </row>
    <row r="38" spans="1:7">
      <c r="A38" t="s">
        <v>59</v>
      </c>
      <c r="B38">
        <v>1</v>
      </c>
      <c r="C38">
        <v>1</v>
      </c>
      <c r="D38">
        <v>-1</v>
      </c>
      <c r="E38">
        <v>1</v>
      </c>
      <c r="F38">
        <v>1</v>
      </c>
      <c r="G38">
        <v>-1</v>
      </c>
    </row>
    <row r="39" spans="1:7">
      <c r="A39" t="s">
        <v>12</v>
      </c>
      <c r="B39">
        <v>1</v>
      </c>
      <c r="C39">
        <v>-1</v>
      </c>
      <c r="D39">
        <v>1</v>
      </c>
      <c r="E39">
        <v>-1</v>
      </c>
      <c r="F39">
        <v>-1</v>
      </c>
      <c r="G39">
        <v>1</v>
      </c>
    </row>
    <row r="40" spans="1:7">
      <c r="A40" t="s">
        <v>23</v>
      </c>
      <c r="B40">
        <v>-1</v>
      </c>
      <c r="C40">
        <v>-1</v>
      </c>
      <c r="D40">
        <v>1</v>
      </c>
      <c r="E40">
        <v>-1</v>
      </c>
      <c r="F40">
        <v>-1</v>
      </c>
      <c r="G40">
        <v>1</v>
      </c>
    </row>
    <row r="41" spans="1:7">
      <c r="A41" t="s">
        <v>45</v>
      </c>
    </row>
    <row r="42" spans="1:7">
      <c r="A42" t="s">
        <v>16</v>
      </c>
      <c r="B42">
        <v>1</v>
      </c>
      <c r="C42">
        <v>1</v>
      </c>
      <c r="D42">
        <v>1</v>
      </c>
      <c r="E42">
        <v>1</v>
      </c>
      <c r="F42">
        <v>-1</v>
      </c>
      <c r="G42">
        <v>1</v>
      </c>
    </row>
    <row r="43" spans="1:7">
      <c r="A43" t="s">
        <v>17</v>
      </c>
      <c r="B43">
        <v>1</v>
      </c>
      <c r="C43">
        <v>1</v>
      </c>
      <c r="D43">
        <v>1</v>
      </c>
      <c r="E43">
        <v>-1</v>
      </c>
      <c r="F43">
        <v>1</v>
      </c>
      <c r="G43">
        <v>1</v>
      </c>
    </row>
    <row r="44" spans="1:7">
      <c r="A44" t="s">
        <v>18</v>
      </c>
      <c r="B44">
        <v>1</v>
      </c>
      <c r="C44">
        <v>1</v>
      </c>
      <c r="D44">
        <v>-1</v>
      </c>
      <c r="E44">
        <v>-1</v>
      </c>
      <c r="F44">
        <v>1</v>
      </c>
      <c r="G44">
        <v>-1</v>
      </c>
    </row>
    <row r="45" spans="1:7">
      <c r="A45" t="s">
        <v>19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</row>
    <row r="46" spans="1:7">
      <c r="A46" t="s">
        <v>8</v>
      </c>
      <c r="B46">
        <v>1</v>
      </c>
      <c r="C46">
        <v>1</v>
      </c>
      <c r="D46">
        <v>-1</v>
      </c>
      <c r="E46">
        <v>-1</v>
      </c>
      <c r="F46">
        <v>1</v>
      </c>
      <c r="G46">
        <v>-1</v>
      </c>
    </row>
    <row r="47" spans="1:7">
      <c r="A47" t="s">
        <v>0</v>
      </c>
      <c r="B47">
        <v>-1</v>
      </c>
      <c r="C47">
        <v>-1</v>
      </c>
      <c r="D47">
        <v>-1</v>
      </c>
      <c r="E47">
        <v>-1</v>
      </c>
      <c r="F47">
        <v>1</v>
      </c>
      <c r="G47">
        <v>1</v>
      </c>
    </row>
    <row r="48" spans="1:7">
      <c r="A48" t="s">
        <v>1</v>
      </c>
      <c r="B48">
        <v>-1</v>
      </c>
      <c r="C48">
        <v>-1</v>
      </c>
      <c r="D48">
        <v>1</v>
      </c>
      <c r="E48">
        <v>-1</v>
      </c>
      <c r="F48">
        <v>1</v>
      </c>
      <c r="G48">
        <v>1</v>
      </c>
    </row>
    <row r="49" spans="1:7">
      <c r="A49" t="s">
        <v>44</v>
      </c>
    </row>
    <row r="50" spans="1:7">
      <c r="A50" t="s">
        <v>20</v>
      </c>
      <c r="B50">
        <v>-1</v>
      </c>
      <c r="C50">
        <v>-1</v>
      </c>
      <c r="D50">
        <v>1</v>
      </c>
      <c r="E50">
        <v>-1</v>
      </c>
      <c r="F50">
        <v>1</v>
      </c>
      <c r="G50">
        <v>1</v>
      </c>
    </row>
    <row r="51" spans="1:7">
      <c r="A51" t="s">
        <v>21</v>
      </c>
      <c r="B51">
        <v>-1</v>
      </c>
      <c r="C51">
        <v>-1</v>
      </c>
      <c r="D51">
        <v>-1</v>
      </c>
      <c r="E51">
        <v>-1</v>
      </c>
      <c r="F51">
        <v>1</v>
      </c>
      <c r="G51">
        <v>-1</v>
      </c>
    </row>
    <row r="52" spans="1:7">
      <c r="A52" t="s">
        <v>16</v>
      </c>
      <c r="B52">
        <v>1</v>
      </c>
      <c r="C52">
        <v>1</v>
      </c>
      <c r="D52">
        <v>1</v>
      </c>
      <c r="E52">
        <v>1</v>
      </c>
      <c r="F52">
        <v>-1</v>
      </c>
      <c r="G52">
        <v>1</v>
      </c>
    </row>
    <row r="53" spans="1:7">
      <c r="A53" t="s">
        <v>2</v>
      </c>
      <c r="B53">
        <v>1</v>
      </c>
      <c r="C53">
        <v>-1</v>
      </c>
      <c r="D53">
        <v>-1</v>
      </c>
      <c r="E53">
        <v>-1</v>
      </c>
      <c r="F53">
        <v>1</v>
      </c>
      <c r="G53">
        <v>1</v>
      </c>
    </row>
    <row r="54" spans="1:7">
      <c r="A54" t="s">
        <v>3</v>
      </c>
      <c r="B54">
        <v>1</v>
      </c>
      <c r="C54">
        <v>1</v>
      </c>
      <c r="D54">
        <v>1</v>
      </c>
      <c r="E54">
        <v>-1</v>
      </c>
      <c r="F54">
        <v>-1</v>
      </c>
      <c r="G54">
        <v>1</v>
      </c>
    </row>
    <row r="55" spans="1:7">
      <c r="A55" t="s">
        <v>11</v>
      </c>
      <c r="B55">
        <v>1</v>
      </c>
      <c r="C55">
        <v>1</v>
      </c>
      <c r="D55">
        <v>1</v>
      </c>
      <c r="E55">
        <v>-1</v>
      </c>
      <c r="F55">
        <v>-1</v>
      </c>
      <c r="G55">
        <v>-1</v>
      </c>
    </row>
    <row r="56" spans="1:7">
      <c r="A56" t="s">
        <v>22</v>
      </c>
      <c r="B56">
        <v>1</v>
      </c>
      <c r="C56">
        <v>1</v>
      </c>
      <c r="D56">
        <v>1</v>
      </c>
      <c r="E56">
        <v>1</v>
      </c>
      <c r="F56">
        <v>-1</v>
      </c>
      <c r="G56">
        <v>1</v>
      </c>
    </row>
    <row r="57" spans="1:7">
      <c r="A57" t="s">
        <v>48</v>
      </c>
    </row>
    <row r="58" spans="1:7">
      <c r="A58" t="s">
        <v>11</v>
      </c>
      <c r="B58">
        <v>1</v>
      </c>
      <c r="C58">
        <v>1</v>
      </c>
      <c r="D58">
        <v>1</v>
      </c>
      <c r="E58">
        <v>-1</v>
      </c>
      <c r="F58">
        <v>-1</v>
      </c>
      <c r="G58">
        <v>-1</v>
      </c>
    </row>
    <row r="59" spans="1:7">
      <c r="A59" t="s">
        <v>12</v>
      </c>
      <c r="B59">
        <v>1</v>
      </c>
      <c r="C59">
        <v>-1</v>
      </c>
      <c r="D59">
        <v>1</v>
      </c>
      <c r="E59">
        <v>-1</v>
      </c>
      <c r="F59">
        <v>-1</v>
      </c>
      <c r="G59">
        <v>1</v>
      </c>
    </row>
    <row r="60" spans="1:7">
      <c r="A60" t="s">
        <v>14</v>
      </c>
      <c r="B60">
        <v>1</v>
      </c>
      <c r="C60">
        <v>-1</v>
      </c>
      <c r="D60">
        <v>-1</v>
      </c>
      <c r="E60">
        <v>-1</v>
      </c>
      <c r="F60">
        <v>1</v>
      </c>
      <c r="G60">
        <v>-1</v>
      </c>
    </row>
    <row r="61" spans="1:7">
      <c r="A61" t="s">
        <v>25</v>
      </c>
      <c r="B61">
        <v>1</v>
      </c>
      <c r="C61">
        <v>-1</v>
      </c>
      <c r="D61">
        <v>-1</v>
      </c>
      <c r="E61">
        <v>-1</v>
      </c>
      <c r="F61">
        <v>1</v>
      </c>
      <c r="G61">
        <v>-1</v>
      </c>
    </row>
    <row r="62" spans="1:7">
      <c r="A62" t="s">
        <v>19</v>
      </c>
      <c r="B62">
        <v>1</v>
      </c>
      <c r="C62">
        <v>1</v>
      </c>
      <c r="D62">
        <v>1</v>
      </c>
      <c r="E62">
        <v>1</v>
      </c>
      <c r="F62">
        <v>1</v>
      </c>
      <c r="G62">
        <v>1</v>
      </c>
    </row>
    <row r="63" spans="1:7">
      <c r="A63" t="s">
        <v>5</v>
      </c>
      <c r="B63">
        <v>1</v>
      </c>
      <c r="C63">
        <v>-1</v>
      </c>
      <c r="D63">
        <v>-1</v>
      </c>
      <c r="E63">
        <v>1</v>
      </c>
      <c r="F63">
        <v>1</v>
      </c>
      <c r="G63">
        <v>1</v>
      </c>
    </row>
    <row r="64" spans="1:7">
      <c r="A64" t="s">
        <v>7</v>
      </c>
      <c r="B64">
        <v>-1</v>
      </c>
      <c r="C64">
        <v>-1</v>
      </c>
      <c r="D64">
        <v>1</v>
      </c>
      <c r="E64">
        <v>1</v>
      </c>
      <c r="F64">
        <v>1</v>
      </c>
      <c r="G64">
        <v>1</v>
      </c>
    </row>
    <row r="65" spans="1:7">
      <c r="A65" t="s">
        <v>63</v>
      </c>
    </row>
    <row r="66" spans="1:7">
      <c r="A66" t="s">
        <v>15</v>
      </c>
      <c r="B66">
        <v>1</v>
      </c>
      <c r="C66">
        <v>1</v>
      </c>
      <c r="D66">
        <v>1</v>
      </c>
      <c r="E66">
        <v>-1</v>
      </c>
      <c r="F66">
        <v>-1</v>
      </c>
      <c r="G66">
        <v>-1</v>
      </c>
    </row>
    <row r="67" spans="1:7">
      <c r="A67" t="s">
        <v>6</v>
      </c>
      <c r="B67">
        <v>1</v>
      </c>
      <c r="C67">
        <v>-1</v>
      </c>
      <c r="D67">
        <v>1</v>
      </c>
      <c r="E67">
        <v>-1</v>
      </c>
      <c r="F67">
        <v>-1</v>
      </c>
      <c r="G67">
        <v>1</v>
      </c>
    </row>
    <row r="68" spans="1:7">
      <c r="A68" t="s">
        <v>25</v>
      </c>
      <c r="B68">
        <v>1</v>
      </c>
      <c r="C68">
        <v>-1</v>
      </c>
      <c r="D68">
        <v>-1</v>
      </c>
      <c r="E68">
        <v>-1</v>
      </c>
      <c r="F68">
        <v>1</v>
      </c>
      <c r="G68">
        <v>-1</v>
      </c>
    </row>
    <row r="69" spans="1:7">
      <c r="A69" t="s">
        <v>9</v>
      </c>
      <c r="B69">
        <v>1</v>
      </c>
      <c r="C69">
        <v>-1</v>
      </c>
      <c r="D69">
        <v>-1</v>
      </c>
      <c r="E69">
        <v>-1</v>
      </c>
      <c r="F69">
        <v>1</v>
      </c>
      <c r="G69">
        <v>-1</v>
      </c>
    </row>
    <row r="70" spans="1:7">
      <c r="A70" t="s">
        <v>18</v>
      </c>
      <c r="B70">
        <v>1</v>
      </c>
      <c r="C70">
        <v>1</v>
      </c>
      <c r="D70">
        <v>1</v>
      </c>
      <c r="E70">
        <v>1</v>
      </c>
      <c r="F70">
        <v>1</v>
      </c>
      <c r="G70">
        <v>1</v>
      </c>
    </row>
    <row r="71" spans="1:7">
      <c r="A71" t="s">
        <v>67</v>
      </c>
    </row>
    <row r="82" spans="1:1">
      <c r="A82" t="s">
        <v>68</v>
      </c>
    </row>
    <row r="93" spans="1:1">
      <c r="A93" t="s">
        <v>70</v>
      </c>
    </row>
    <row r="104" spans="1:7">
      <c r="A104" t="s">
        <v>69</v>
      </c>
    </row>
    <row r="105" spans="1:7">
      <c r="A105" t="s">
        <v>18</v>
      </c>
      <c r="B105">
        <v>1</v>
      </c>
      <c r="C105">
        <v>-1</v>
      </c>
      <c r="D105">
        <v>-1</v>
      </c>
      <c r="E105">
        <v>-1</v>
      </c>
      <c r="F105">
        <v>1</v>
      </c>
      <c r="G105">
        <v>-1</v>
      </c>
    </row>
    <row r="106" spans="1:7">
      <c r="A106" t="s">
        <v>19</v>
      </c>
      <c r="B106">
        <v>1</v>
      </c>
      <c r="C106">
        <v>-1</v>
      </c>
      <c r="D106">
        <v>-1</v>
      </c>
      <c r="E106">
        <v>-1</v>
      </c>
      <c r="F106">
        <v>1</v>
      </c>
      <c r="G106">
        <v>-1</v>
      </c>
    </row>
    <row r="107" spans="1:7">
      <c r="A107" t="s">
        <v>0</v>
      </c>
      <c r="B107">
        <v>-1</v>
      </c>
      <c r="C107">
        <v>-1</v>
      </c>
      <c r="D107">
        <v>-1</v>
      </c>
      <c r="E107">
        <v>-1</v>
      </c>
      <c r="F107">
        <v>1</v>
      </c>
      <c r="G107">
        <v>1</v>
      </c>
    </row>
    <row r="108" spans="1:7">
      <c r="A108" t="s">
        <v>21</v>
      </c>
      <c r="B108">
        <v>-1</v>
      </c>
      <c r="C108">
        <v>-1</v>
      </c>
      <c r="D108">
        <v>-1</v>
      </c>
      <c r="E108">
        <v>-1</v>
      </c>
      <c r="F108">
        <v>1</v>
      </c>
      <c r="G108">
        <v>-1</v>
      </c>
    </row>
    <row r="109" spans="1:7">
      <c r="A109" t="s">
        <v>23</v>
      </c>
      <c r="B109">
        <v>-1</v>
      </c>
      <c r="C109">
        <v>-1</v>
      </c>
      <c r="D109">
        <v>1</v>
      </c>
      <c r="E109">
        <v>-1</v>
      </c>
      <c r="F109">
        <v>-1</v>
      </c>
      <c r="G109">
        <v>1</v>
      </c>
    </row>
    <row r="110" spans="1:7">
      <c r="A110" t="s">
        <v>14</v>
      </c>
      <c r="B110">
        <v>1</v>
      </c>
      <c r="C110">
        <v>-1</v>
      </c>
      <c r="D110">
        <v>-1</v>
      </c>
      <c r="E110">
        <v>-1</v>
      </c>
      <c r="F110">
        <v>1</v>
      </c>
      <c r="G110">
        <v>-1</v>
      </c>
    </row>
    <row r="111" spans="1:7">
      <c r="A111" t="s">
        <v>25</v>
      </c>
      <c r="B111">
        <v>1</v>
      </c>
      <c r="C111">
        <v>-1</v>
      </c>
      <c r="D111">
        <v>-1</v>
      </c>
      <c r="E111">
        <v>-1</v>
      </c>
      <c r="F111">
        <v>1</v>
      </c>
      <c r="G111">
        <v>-1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B253"/>
  <sheetViews>
    <sheetView showGridLines="0" tabSelected="1" zoomScale="78" zoomScaleNormal="78" zoomScalePageLayoutView="78" workbookViewId="0">
      <selection sqref="A1:XFD1048576"/>
    </sheetView>
  </sheetViews>
  <sheetFormatPr baseColWidth="10" defaultColWidth="8.83203125" defaultRowHeight="14" x14ac:dyDescent="0"/>
  <cols>
    <col min="1" max="1" width="3.6640625" customWidth="1"/>
    <col min="2" max="2" width="4.5" customWidth="1"/>
    <col min="3" max="3" width="12.1640625" customWidth="1"/>
    <col min="4" max="13" width="4.6640625" customWidth="1"/>
    <col min="14" max="14" width="11.5" customWidth="1"/>
    <col min="15" max="24" width="4.6640625" customWidth="1"/>
    <col min="25" max="25" width="12" customWidth="1"/>
    <col min="26" max="35" width="4.6640625" customWidth="1"/>
    <col min="36" max="36" width="12.5" customWidth="1"/>
    <col min="37" max="40" width="4.6640625" customWidth="1"/>
    <col min="41" max="41" width="4.83203125" customWidth="1"/>
    <col min="42" max="59" width="4.6640625" customWidth="1"/>
  </cols>
  <sheetData>
    <row r="1" spans="1: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70.5" customHeight="1">
      <c r="A2" s="1"/>
      <c r="B2" s="1"/>
      <c r="C2" s="81" t="s">
        <v>61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ht="6.75" customHeight="1" thickBot="1">
      <c r="A3" s="1"/>
      <c r="B3" s="1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ht="18" customHeight="1" thickTop="1" thickBot="1">
      <c r="A4" s="2"/>
      <c r="B4" s="1"/>
      <c r="C4" s="43" t="s">
        <v>39</v>
      </c>
      <c r="D4" s="82" t="s">
        <v>41</v>
      </c>
      <c r="E4" s="82"/>
      <c r="F4" s="82"/>
      <c r="G4" s="82"/>
      <c r="H4" s="82"/>
      <c r="I4" s="82"/>
      <c r="J4" s="82"/>
      <c r="K4" s="82"/>
      <c r="L4" s="83"/>
      <c r="M4" s="2"/>
      <c r="N4" s="43" t="s">
        <v>39</v>
      </c>
      <c r="O4" s="82" t="s">
        <v>41</v>
      </c>
      <c r="P4" s="82"/>
      <c r="Q4" s="82"/>
      <c r="R4" s="82"/>
      <c r="S4" s="82"/>
      <c r="T4" s="82"/>
      <c r="U4" s="82"/>
      <c r="V4" s="82"/>
      <c r="W4" s="83"/>
      <c r="X4" s="2"/>
      <c r="Y4" s="43" t="s">
        <v>39</v>
      </c>
      <c r="Z4" s="82" t="s">
        <v>41</v>
      </c>
      <c r="AA4" s="82"/>
      <c r="AB4" s="82"/>
      <c r="AC4" s="82"/>
      <c r="AD4" s="82"/>
      <c r="AE4" s="82"/>
      <c r="AF4" s="82"/>
      <c r="AG4" s="82"/>
      <c r="AH4" s="83"/>
      <c r="AI4" s="2"/>
      <c r="AJ4" s="43" t="s">
        <v>39</v>
      </c>
      <c r="AK4" s="82" t="s">
        <v>41</v>
      </c>
      <c r="AL4" s="82"/>
      <c r="AM4" s="82"/>
      <c r="AN4" s="82"/>
      <c r="AO4" s="82"/>
      <c r="AP4" s="82"/>
      <c r="AQ4" s="82"/>
      <c r="AR4" s="82"/>
      <c r="AS4" s="83"/>
      <c r="AT4" s="2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ht="18" customHeight="1">
      <c r="A5" s="2"/>
      <c r="B5" s="1"/>
      <c r="C5" s="84" t="s">
        <v>60</v>
      </c>
      <c r="D5" s="87" t="s">
        <v>38</v>
      </c>
      <c r="E5" s="87"/>
      <c r="F5" s="87"/>
      <c r="G5" s="87"/>
      <c r="H5" s="87"/>
      <c r="I5" s="87"/>
      <c r="J5" s="88" t="s">
        <v>40</v>
      </c>
      <c r="K5" s="88"/>
      <c r="L5" s="89"/>
      <c r="M5" s="2"/>
      <c r="N5" s="84" t="s">
        <v>42</v>
      </c>
      <c r="O5" s="87" t="s">
        <v>38</v>
      </c>
      <c r="P5" s="87"/>
      <c r="Q5" s="87"/>
      <c r="R5" s="87"/>
      <c r="S5" s="87"/>
      <c r="T5" s="87"/>
      <c r="U5" s="88" t="s">
        <v>40</v>
      </c>
      <c r="V5" s="88"/>
      <c r="W5" s="89"/>
      <c r="X5" s="2"/>
      <c r="Y5" s="84" t="s">
        <v>43</v>
      </c>
      <c r="Z5" s="87" t="s">
        <v>38</v>
      </c>
      <c r="AA5" s="87"/>
      <c r="AB5" s="87"/>
      <c r="AC5" s="87"/>
      <c r="AD5" s="87"/>
      <c r="AE5" s="87"/>
      <c r="AF5" s="88" t="s">
        <v>40</v>
      </c>
      <c r="AG5" s="88"/>
      <c r="AH5" s="89"/>
      <c r="AI5" s="2"/>
      <c r="AJ5" s="84" t="s">
        <v>46</v>
      </c>
      <c r="AK5" s="87" t="s">
        <v>38</v>
      </c>
      <c r="AL5" s="87"/>
      <c r="AM5" s="87"/>
      <c r="AN5" s="87"/>
      <c r="AO5" s="87"/>
      <c r="AP5" s="87"/>
      <c r="AQ5" s="88" t="s">
        <v>40</v>
      </c>
      <c r="AR5" s="88"/>
      <c r="AS5" s="89"/>
      <c r="AT5" s="2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ht="17.25" customHeight="1">
      <c r="A6" s="2"/>
      <c r="B6" s="1"/>
      <c r="C6" s="85"/>
      <c r="D6" s="95" t="s">
        <v>36</v>
      </c>
      <c r="E6" s="93"/>
      <c r="F6" s="96"/>
      <c r="G6" s="92" t="s">
        <v>37</v>
      </c>
      <c r="H6" s="93"/>
      <c r="I6" s="94"/>
      <c r="J6" s="90"/>
      <c r="K6" s="90"/>
      <c r="L6" s="91"/>
      <c r="M6" s="2"/>
      <c r="N6" s="85"/>
      <c r="O6" s="95" t="s">
        <v>36</v>
      </c>
      <c r="P6" s="93"/>
      <c r="Q6" s="96"/>
      <c r="R6" s="92" t="s">
        <v>37</v>
      </c>
      <c r="S6" s="93"/>
      <c r="T6" s="94"/>
      <c r="U6" s="90"/>
      <c r="V6" s="90"/>
      <c r="W6" s="91"/>
      <c r="X6" s="2"/>
      <c r="Y6" s="85"/>
      <c r="Z6" s="95" t="s">
        <v>36</v>
      </c>
      <c r="AA6" s="93"/>
      <c r="AB6" s="96"/>
      <c r="AC6" s="92" t="s">
        <v>37</v>
      </c>
      <c r="AD6" s="93"/>
      <c r="AE6" s="94"/>
      <c r="AF6" s="90"/>
      <c r="AG6" s="90"/>
      <c r="AH6" s="91"/>
      <c r="AI6" s="2"/>
      <c r="AJ6" s="85"/>
      <c r="AK6" s="95" t="s">
        <v>36</v>
      </c>
      <c r="AL6" s="93"/>
      <c r="AM6" s="96"/>
      <c r="AN6" s="92" t="s">
        <v>37</v>
      </c>
      <c r="AO6" s="93"/>
      <c r="AP6" s="94"/>
      <c r="AQ6" s="90"/>
      <c r="AR6" s="90"/>
      <c r="AS6" s="91"/>
      <c r="AT6" s="2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ht="18" customHeight="1" thickBot="1">
      <c r="A7" s="2"/>
      <c r="B7" s="1"/>
      <c r="C7" s="86"/>
      <c r="D7" s="11" t="s">
        <v>58</v>
      </c>
      <c r="E7" s="12" t="s">
        <v>27</v>
      </c>
      <c r="F7" s="14" t="s">
        <v>29</v>
      </c>
      <c r="G7" s="33" t="s">
        <v>30</v>
      </c>
      <c r="H7" s="12" t="s">
        <v>31</v>
      </c>
      <c r="I7" s="13" t="s">
        <v>32</v>
      </c>
      <c r="J7" s="9" t="s">
        <v>33</v>
      </c>
      <c r="K7" s="10" t="s">
        <v>34</v>
      </c>
      <c r="L7" s="26" t="s">
        <v>35</v>
      </c>
      <c r="M7" s="2"/>
      <c r="N7" s="86"/>
      <c r="O7" s="11" t="s">
        <v>58</v>
      </c>
      <c r="P7" s="12" t="s">
        <v>27</v>
      </c>
      <c r="Q7" s="14" t="s">
        <v>29</v>
      </c>
      <c r="R7" s="33" t="s">
        <v>30</v>
      </c>
      <c r="S7" s="12" t="s">
        <v>31</v>
      </c>
      <c r="T7" s="13" t="s">
        <v>32</v>
      </c>
      <c r="U7" s="9" t="s">
        <v>33</v>
      </c>
      <c r="V7" s="10" t="s">
        <v>34</v>
      </c>
      <c r="W7" s="26" t="s">
        <v>35</v>
      </c>
      <c r="X7" s="2"/>
      <c r="Y7" s="86"/>
      <c r="Z7" s="11" t="s">
        <v>58</v>
      </c>
      <c r="AA7" s="12" t="s">
        <v>27</v>
      </c>
      <c r="AB7" s="14" t="s">
        <v>29</v>
      </c>
      <c r="AC7" s="33" t="s">
        <v>30</v>
      </c>
      <c r="AD7" s="12" t="s">
        <v>31</v>
      </c>
      <c r="AE7" s="13" t="s">
        <v>32</v>
      </c>
      <c r="AF7" s="9" t="s">
        <v>33</v>
      </c>
      <c r="AG7" s="10" t="s">
        <v>34</v>
      </c>
      <c r="AH7" s="26" t="s">
        <v>35</v>
      </c>
      <c r="AI7" s="2"/>
      <c r="AJ7" s="86"/>
      <c r="AK7" s="11" t="s">
        <v>58</v>
      </c>
      <c r="AL7" s="12" t="s">
        <v>27</v>
      </c>
      <c r="AM7" s="14" t="s">
        <v>29</v>
      </c>
      <c r="AN7" s="33" t="s">
        <v>30</v>
      </c>
      <c r="AO7" s="12" t="s">
        <v>31</v>
      </c>
      <c r="AP7" s="13" t="s">
        <v>32</v>
      </c>
      <c r="AQ7" s="9" t="s">
        <v>33</v>
      </c>
      <c r="AR7" s="10" t="s">
        <v>34</v>
      </c>
      <c r="AS7" s="26" t="s">
        <v>35</v>
      </c>
      <c r="AT7" s="2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ht="16" customHeight="1">
      <c r="A8" s="2"/>
      <c r="B8" s="1"/>
      <c r="C8" s="30" t="s">
        <v>22</v>
      </c>
      <c r="D8" s="6">
        <f>KopraTasa!B2</f>
        <v>1</v>
      </c>
      <c r="E8" s="6">
        <f>KopraTasa!C2</f>
        <v>1</v>
      </c>
      <c r="F8" s="6">
        <f>KopraTasa!D2</f>
        <v>1</v>
      </c>
      <c r="G8" s="6">
        <f>KopraTasa!E2</f>
        <v>1</v>
      </c>
      <c r="H8" s="6">
        <f>KopraTasa!F2</f>
        <v>-1</v>
      </c>
      <c r="I8" s="6">
        <f>KopraTasa!G2</f>
        <v>1</v>
      </c>
      <c r="J8" s="23">
        <f t="shared" ref="J8:J14" si="0">SUM(D8:F8)</f>
        <v>3</v>
      </c>
      <c r="K8" s="7">
        <f t="shared" ref="K8:K14" si="1">SUM(G8:I8)</f>
        <v>1</v>
      </c>
      <c r="L8" s="27">
        <f t="shared" ref="L8:L14" si="2">SUM(J8:K8)/2</f>
        <v>2</v>
      </c>
      <c r="M8" s="2"/>
      <c r="N8" s="30" t="s">
        <v>0</v>
      </c>
      <c r="O8" s="6">
        <f>KopraTasa!B10</f>
        <v>-1</v>
      </c>
      <c r="P8" s="6">
        <f>KopraTasa!C10</f>
        <v>-1</v>
      </c>
      <c r="Q8" s="6">
        <f>KopraTasa!D10</f>
        <v>-1</v>
      </c>
      <c r="R8" s="6">
        <f>KopraTasa!E10</f>
        <v>-1</v>
      </c>
      <c r="S8" s="6">
        <f>KopraTasa!F10</f>
        <v>1</v>
      </c>
      <c r="T8" s="6">
        <f>KopraTasa!G10</f>
        <v>1</v>
      </c>
      <c r="U8" s="23">
        <f t="shared" ref="U8:U14" si="3">SUM(O8:Q8)</f>
        <v>-3</v>
      </c>
      <c r="V8" s="7">
        <f t="shared" ref="V8:V14" si="4">SUM(R8:T8)</f>
        <v>1</v>
      </c>
      <c r="W8" s="27">
        <f t="shared" ref="W8:W14" si="5">SUM(U8:V8)/2</f>
        <v>-1</v>
      </c>
      <c r="X8" s="2"/>
      <c r="Y8" s="30" t="s">
        <v>1</v>
      </c>
      <c r="Z8" s="6">
        <f>KopraTasa!B18</f>
        <v>-1</v>
      </c>
      <c r="AA8" s="6">
        <f>KopraTasa!C18</f>
        <v>-1</v>
      </c>
      <c r="AB8" s="6">
        <f>KopraTasa!D18</f>
        <v>1</v>
      </c>
      <c r="AC8" s="6">
        <f>KopraTasa!E18</f>
        <v>-1</v>
      </c>
      <c r="AD8" s="6">
        <f>KopraTasa!F18</f>
        <v>1</v>
      </c>
      <c r="AE8" s="6">
        <f>KopraTasa!G18</f>
        <v>1</v>
      </c>
      <c r="AF8" s="23">
        <f t="shared" ref="AF8:AF14" si="6">SUM(Z8:AB8)</f>
        <v>-1</v>
      </c>
      <c r="AG8" s="7">
        <f t="shared" ref="AG8:AG14" si="7">SUM(AC8:AE8)</f>
        <v>1</v>
      </c>
      <c r="AH8" s="27">
        <f t="shared" ref="AH8:AH14" si="8">SUM(AF8:AG8)/2</f>
        <v>0</v>
      </c>
      <c r="AI8" s="2"/>
      <c r="AJ8" s="30" t="s">
        <v>18</v>
      </c>
      <c r="AK8" s="6">
        <f>KopraTasa!B26</f>
        <v>1</v>
      </c>
      <c r="AL8" s="6">
        <f>KopraTasa!C26</f>
        <v>1</v>
      </c>
      <c r="AM8" s="6">
        <f>KopraTasa!D26</f>
        <v>-1</v>
      </c>
      <c r="AN8" s="6">
        <f>KopraTasa!E26</f>
        <v>-1</v>
      </c>
      <c r="AO8" s="6">
        <f>KopraTasa!F26</f>
        <v>1</v>
      </c>
      <c r="AP8" s="6">
        <f>KopraTasa!G26</f>
        <v>-1</v>
      </c>
      <c r="AQ8" s="23">
        <f t="shared" ref="AQ8:AQ14" si="9">SUM(AK8:AM8)</f>
        <v>1</v>
      </c>
      <c r="AR8" s="7">
        <f t="shared" ref="AR8:AR14" si="10">SUM(AN8:AP8)</f>
        <v>-1</v>
      </c>
      <c r="AS8" s="27">
        <f t="shared" ref="AS8:AS14" si="11">SUM(AQ8:AR8)/2</f>
        <v>0</v>
      </c>
      <c r="AT8" s="2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ht="16" customHeight="1">
      <c r="A9" s="2"/>
      <c r="B9" s="1"/>
      <c r="C9" s="31" t="s">
        <v>23</v>
      </c>
      <c r="D9" s="4">
        <f>KopraTasa!B3</f>
        <v>-1</v>
      </c>
      <c r="E9" s="4">
        <f>KopraTasa!C3</f>
        <v>-1</v>
      </c>
      <c r="F9" s="4">
        <f>KopraTasa!D3</f>
        <v>1</v>
      </c>
      <c r="G9" s="4">
        <f>KopraTasa!E3</f>
        <v>-1</v>
      </c>
      <c r="H9" s="4">
        <f>KopraTasa!F3</f>
        <v>-1</v>
      </c>
      <c r="I9" s="4">
        <f>KopraTasa!G3</f>
        <v>1</v>
      </c>
      <c r="J9" s="4">
        <f>SUM(D9:F9)</f>
        <v>-1</v>
      </c>
      <c r="K9" s="42">
        <f t="shared" si="1"/>
        <v>-1</v>
      </c>
      <c r="L9" s="41">
        <f t="shared" si="2"/>
        <v>-1</v>
      </c>
      <c r="M9" s="2"/>
      <c r="N9" s="31" t="s">
        <v>2</v>
      </c>
      <c r="O9" s="4">
        <f>KopraTasa!B11</f>
        <v>1</v>
      </c>
      <c r="P9" s="4">
        <f>KopraTasa!C11</f>
        <v>-1</v>
      </c>
      <c r="Q9" s="4">
        <f>KopraTasa!D11</f>
        <v>-1</v>
      </c>
      <c r="R9" s="4">
        <f>KopraTasa!E11</f>
        <v>-1</v>
      </c>
      <c r="S9" s="4">
        <f>KopraTasa!F11</f>
        <v>1</v>
      </c>
      <c r="T9" s="4">
        <f>KopraTasa!G11</f>
        <v>1</v>
      </c>
      <c r="U9" s="4">
        <f t="shared" si="3"/>
        <v>-1</v>
      </c>
      <c r="V9" s="22">
        <f t="shared" si="4"/>
        <v>1</v>
      </c>
      <c r="W9" s="28">
        <f t="shared" si="5"/>
        <v>0</v>
      </c>
      <c r="X9" s="2"/>
      <c r="Y9" s="31" t="s">
        <v>3</v>
      </c>
      <c r="Z9" s="4">
        <f>KopraTasa!B19</f>
        <v>1</v>
      </c>
      <c r="AA9" s="4">
        <f>KopraTasa!C19</f>
        <v>1</v>
      </c>
      <c r="AB9" s="4">
        <f>KopraTasa!D19</f>
        <v>1</v>
      </c>
      <c r="AC9" s="4">
        <f>KopraTasa!E19</f>
        <v>-1</v>
      </c>
      <c r="AD9" s="4">
        <f>KopraTasa!F19</f>
        <v>-1</v>
      </c>
      <c r="AE9" s="4">
        <f>KopraTasa!G19</f>
        <v>1</v>
      </c>
      <c r="AF9" s="3">
        <f t="shared" si="6"/>
        <v>3</v>
      </c>
      <c r="AG9" s="22">
        <f t="shared" si="7"/>
        <v>-1</v>
      </c>
      <c r="AH9" s="28">
        <f t="shared" si="8"/>
        <v>1</v>
      </c>
      <c r="AI9" s="2"/>
      <c r="AJ9" s="31" t="s">
        <v>21</v>
      </c>
      <c r="AK9" s="4">
        <f>KopraTasa!B27</f>
        <v>-1</v>
      </c>
      <c r="AL9" s="4">
        <f>KopraTasa!C27</f>
        <v>-1</v>
      </c>
      <c r="AM9" s="4">
        <f>KopraTasa!D27</f>
        <v>-1</v>
      </c>
      <c r="AN9" s="4">
        <f>KopraTasa!E27</f>
        <v>-1</v>
      </c>
      <c r="AO9" s="4">
        <f>KopraTasa!F27</f>
        <v>1</v>
      </c>
      <c r="AP9" s="4">
        <f>KopraTasa!G27</f>
        <v>-1</v>
      </c>
      <c r="AQ9" s="3">
        <f t="shared" si="9"/>
        <v>-3</v>
      </c>
      <c r="AR9" s="57">
        <f t="shared" si="10"/>
        <v>-1</v>
      </c>
      <c r="AS9" s="55">
        <f t="shared" si="11"/>
        <v>-2</v>
      </c>
      <c r="AT9" s="2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ht="16" customHeight="1">
      <c r="A10" s="2"/>
      <c r="B10" s="1"/>
      <c r="C10" s="31" t="s">
        <v>26</v>
      </c>
      <c r="D10" s="6">
        <f>KopraTasa!B4</f>
        <v>1</v>
      </c>
      <c r="E10" s="6">
        <f>KopraTasa!C4</f>
        <v>-1</v>
      </c>
      <c r="F10" s="6">
        <f>KopraTasa!D4</f>
        <v>1</v>
      </c>
      <c r="G10" s="6">
        <f>KopraTasa!E4</f>
        <v>-1</v>
      </c>
      <c r="H10" s="6">
        <f>KopraTasa!F4</f>
        <v>1</v>
      </c>
      <c r="I10" s="6">
        <f>KopraTasa!G4</f>
        <v>-1</v>
      </c>
      <c r="J10" s="4">
        <f t="shared" si="0"/>
        <v>1</v>
      </c>
      <c r="K10" s="42">
        <f t="shared" si="1"/>
        <v>-1</v>
      </c>
      <c r="L10" s="41">
        <f t="shared" si="2"/>
        <v>0</v>
      </c>
      <c r="M10" s="2"/>
      <c r="N10" s="31" t="s">
        <v>13</v>
      </c>
      <c r="O10" s="6">
        <f>KopraTasa!B12</f>
        <v>1</v>
      </c>
      <c r="P10" s="6">
        <f>KopraTasa!C12</f>
        <v>-1</v>
      </c>
      <c r="Q10" s="6">
        <f>KopraTasa!D12</f>
        <v>1</v>
      </c>
      <c r="R10" s="6">
        <f>KopraTasa!E12</f>
        <v>-1</v>
      </c>
      <c r="S10" s="6">
        <f>KopraTasa!F12</f>
        <v>1</v>
      </c>
      <c r="T10" s="6">
        <f>KopraTasa!G12</f>
        <v>1</v>
      </c>
      <c r="U10" s="4">
        <f t="shared" si="3"/>
        <v>1</v>
      </c>
      <c r="V10" s="22">
        <f t="shared" si="4"/>
        <v>1</v>
      </c>
      <c r="W10" s="28">
        <f t="shared" si="5"/>
        <v>1</v>
      </c>
      <c r="X10" s="2"/>
      <c r="Y10" s="31" t="s">
        <v>4</v>
      </c>
      <c r="Z10" s="6">
        <f>KopraTasa!B20</f>
        <v>1</v>
      </c>
      <c r="AA10" s="6">
        <f>KopraTasa!C20</f>
        <v>-1</v>
      </c>
      <c r="AB10" s="6">
        <f>KopraTasa!D20</f>
        <v>1</v>
      </c>
      <c r="AC10" s="6">
        <f>KopraTasa!E20</f>
        <v>-1</v>
      </c>
      <c r="AD10" s="6">
        <f>KopraTasa!F20</f>
        <v>1</v>
      </c>
      <c r="AE10" s="6">
        <f>KopraTasa!G20</f>
        <v>1</v>
      </c>
      <c r="AF10" s="3">
        <f t="shared" si="6"/>
        <v>1</v>
      </c>
      <c r="AG10" s="22">
        <f t="shared" si="7"/>
        <v>1</v>
      </c>
      <c r="AH10" s="28">
        <f t="shared" si="8"/>
        <v>1</v>
      </c>
      <c r="AI10" s="2"/>
      <c r="AJ10" s="31" t="s">
        <v>59</v>
      </c>
      <c r="AK10" s="6">
        <f>KopraTasa!B28</f>
        <v>1</v>
      </c>
      <c r="AL10" s="6">
        <f>KopraTasa!C28</f>
        <v>1</v>
      </c>
      <c r="AM10" s="6">
        <f>KopraTasa!D28</f>
        <v>-1</v>
      </c>
      <c r="AN10" s="6">
        <f>KopraTasa!E28</f>
        <v>1</v>
      </c>
      <c r="AO10" s="6">
        <f>KopraTasa!F28</f>
        <v>1</v>
      </c>
      <c r="AP10" s="6">
        <f>KopraTasa!G28</f>
        <v>-1</v>
      </c>
      <c r="AQ10" s="3">
        <f t="shared" si="9"/>
        <v>1</v>
      </c>
      <c r="AR10" s="57">
        <f t="shared" si="10"/>
        <v>1</v>
      </c>
      <c r="AS10" s="55">
        <f t="shared" si="11"/>
        <v>1</v>
      </c>
      <c r="AT10" s="2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ht="16" customHeight="1">
      <c r="A11" s="2"/>
      <c r="B11" s="1"/>
      <c r="C11" s="31" t="s">
        <v>8</v>
      </c>
      <c r="D11" s="4">
        <f>KopraTasa!B5</f>
        <v>1</v>
      </c>
      <c r="E11" s="4">
        <f>KopraTasa!C5</f>
        <v>1</v>
      </c>
      <c r="F11" s="4">
        <f>KopraTasa!D5</f>
        <v>-1</v>
      </c>
      <c r="G11" s="4">
        <f>KopraTasa!E5</f>
        <v>-1</v>
      </c>
      <c r="H11" s="4">
        <f>KopraTasa!F5</f>
        <v>1</v>
      </c>
      <c r="I11" s="4">
        <f>KopraTasa!G5</f>
        <v>-1</v>
      </c>
      <c r="J11" s="4">
        <f t="shared" si="0"/>
        <v>1</v>
      </c>
      <c r="K11" s="42">
        <f t="shared" si="1"/>
        <v>-1</v>
      </c>
      <c r="L11" s="41">
        <f t="shared" si="2"/>
        <v>0</v>
      </c>
      <c r="M11" s="2"/>
      <c r="N11" s="31" t="s">
        <v>24</v>
      </c>
      <c r="O11" s="4">
        <f>KopraTasa!B13</f>
        <v>1</v>
      </c>
      <c r="P11" s="4">
        <f>KopraTasa!C13</f>
        <v>-1</v>
      </c>
      <c r="Q11" s="4">
        <f>KopraTasa!D13</f>
        <v>-1</v>
      </c>
      <c r="R11" s="4">
        <f>KopraTasa!E13</f>
        <v>1</v>
      </c>
      <c r="S11" s="4">
        <f>KopraTasa!F13</f>
        <v>1</v>
      </c>
      <c r="T11" s="4">
        <f>KopraTasa!G13</f>
        <v>1</v>
      </c>
      <c r="U11" s="4">
        <f t="shared" si="3"/>
        <v>-1</v>
      </c>
      <c r="V11" s="22">
        <f t="shared" si="4"/>
        <v>3</v>
      </c>
      <c r="W11" s="28">
        <f t="shared" si="5"/>
        <v>1</v>
      </c>
      <c r="X11" s="2"/>
      <c r="Y11" s="31" t="s">
        <v>6</v>
      </c>
      <c r="Z11" s="4">
        <f>KopraTasa!B21</f>
        <v>1</v>
      </c>
      <c r="AA11" s="4">
        <f>KopraTasa!C21</f>
        <v>-1</v>
      </c>
      <c r="AB11" s="4">
        <f>KopraTasa!D21</f>
        <v>1</v>
      </c>
      <c r="AC11" s="4">
        <f>KopraTasa!E21</f>
        <v>-1</v>
      </c>
      <c r="AD11" s="4">
        <f>KopraTasa!F21</f>
        <v>1</v>
      </c>
      <c r="AE11" s="4">
        <f>KopraTasa!G21</f>
        <v>1</v>
      </c>
      <c r="AF11" s="3">
        <f t="shared" si="6"/>
        <v>1</v>
      </c>
      <c r="AG11" s="22">
        <f t="shared" si="7"/>
        <v>1</v>
      </c>
      <c r="AH11" s="28">
        <f t="shared" si="8"/>
        <v>1</v>
      </c>
      <c r="AI11" s="2"/>
      <c r="AJ11" s="31" t="s">
        <v>15</v>
      </c>
      <c r="AK11" s="4">
        <f>KopraTasa!B29</f>
        <v>1</v>
      </c>
      <c r="AL11" s="4">
        <f>KopraTasa!C29</f>
        <v>-1</v>
      </c>
      <c r="AM11" s="4">
        <f>KopraTasa!D29</f>
        <v>-1</v>
      </c>
      <c r="AN11" s="4">
        <f>KopraTasa!E29</f>
        <v>-1</v>
      </c>
      <c r="AO11" s="4">
        <f>KopraTasa!F29</f>
        <v>1</v>
      </c>
      <c r="AP11" s="4">
        <f>KopraTasa!G29</f>
        <v>1</v>
      </c>
      <c r="AQ11" s="3">
        <f t="shared" si="9"/>
        <v>-1</v>
      </c>
      <c r="AR11" s="57">
        <f t="shared" si="10"/>
        <v>1</v>
      </c>
      <c r="AS11" s="55">
        <f t="shared" si="11"/>
        <v>0</v>
      </c>
      <c r="AT11" s="2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ht="16" customHeight="1">
      <c r="A12" s="2"/>
      <c r="B12" s="1"/>
      <c r="C12" s="31" t="s">
        <v>10</v>
      </c>
      <c r="D12" s="6">
        <f>KopraTasa!B6</f>
        <v>1</v>
      </c>
      <c r="E12" s="6">
        <f>KopraTasa!C6</f>
        <v>-1</v>
      </c>
      <c r="F12" s="6">
        <f>KopraTasa!D6</f>
        <v>-1</v>
      </c>
      <c r="G12" s="6">
        <f>KopraTasa!E6</f>
        <v>-1</v>
      </c>
      <c r="H12" s="6">
        <f>KopraTasa!F6</f>
        <v>1</v>
      </c>
      <c r="I12" s="6">
        <f>KopraTasa!G6</f>
        <v>1</v>
      </c>
      <c r="J12" s="4">
        <f t="shared" si="0"/>
        <v>-1</v>
      </c>
      <c r="K12" s="42">
        <f t="shared" si="1"/>
        <v>1</v>
      </c>
      <c r="L12" s="41">
        <f t="shared" si="2"/>
        <v>0</v>
      </c>
      <c r="M12" s="2"/>
      <c r="N12" s="31" t="s">
        <v>15</v>
      </c>
      <c r="O12" s="6">
        <f>KopraTasa!B14</f>
        <v>1</v>
      </c>
      <c r="P12" s="6">
        <f>KopraTasa!C14</f>
        <v>-1</v>
      </c>
      <c r="Q12" s="6">
        <f>KopraTasa!D14</f>
        <v>-1</v>
      </c>
      <c r="R12" s="6">
        <f>KopraTasa!E14</f>
        <v>-1</v>
      </c>
      <c r="S12" s="6">
        <f>KopraTasa!F14</f>
        <v>1</v>
      </c>
      <c r="T12" s="6">
        <f>KopraTasa!G14</f>
        <v>1</v>
      </c>
      <c r="U12" s="4">
        <f t="shared" si="3"/>
        <v>-1</v>
      </c>
      <c r="V12" s="22">
        <f t="shared" si="4"/>
        <v>1</v>
      </c>
      <c r="W12" s="28">
        <f t="shared" si="5"/>
        <v>0</v>
      </c>
      <c r="X12" s="2"/>
      <c r="Y12" s="31" t="s">
        <v>7</v>
      </c>
      <c r="Z12" s="6">
        <f>KopraTasa!B22</f>
        <v>-1</v>
      </c>
      <c r="AA12" s="6">
        <f>KopraTasa!C22</f>
        <v>-1</v>
      </c>
      <c r="AB12" s="6">
        <f>KopraTasa!D22</f>
        <v>1</v>
      </c>
      <c r="AC12" s="6">
        <f>KopraTasa!E22</f>
        <v>1</v>
      </c>
      <c r="AD12" s="6">
        <f>KopraTasa!F22</f>
        <v>1</v>
      </c>
      <c r="AE12" s="6">
        <f>KopraTasa!G22</f>
        <v>1</v>
      </c>
      <c r="AF12" s="3">
        <f t="shared" si="6"/>
        <v>-1</v>
      </c>
      <c r="AG12" s="22">
        <f t="shared" si="7"/>
        <v>3</v>
      </c>
      <c r="AH12" s="28">
        <f t="shared" si="8"/>
        <v>1</v>
      </c>
      <c r="AI12" s="2"/>
      <c r="AJ12" s="31" t="s">
        <v>6</v>
      </c>
      <c r="AK12" s="6">
        <f>KopraTasa!B30</f>
        <v>1</v>
      </c>
      <c r="AL12" s="6">
        <f>KopraTasa!C30</f>
        <v>-1</v>
      </c>
      <c r="AM12" s="6">
        <f>KopraTasa!D30</f>
        <v>1</v>
      </c>
      <c r="AN12" s="6">
        <f>KopraTasa!E30</f>
        <v>-1</v>
      </c>
      <c r="AO12" s="6">
        <f>KopraTasa!F30</f>
        <v>1</v>
      </c>
      <c r="AP12" s="6">
        <f>KopraTasa!G30</f>
        <v>1</v>
      </c>
      <c r="AQ12" s="3">
        <f t="shared" si="9"/>
        <v>1</v>
      </c>
      <c r="AR12" s="57">
        <f t="shared" si="10"/>
        <v>1</v>
      </c>
      <c r="AS12" s="55">
        <f t="shared" si="11"/>
        <v>1</v>
      </c>
      <c r="AT12" s="2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ht="16" customHeight="1">
      <c r="A13" s="2"/>
      <c r="B13" s="1"/>
      <c r="C13" s="31" t="s">
        <v>9</v>
      </c>
      <c r="D13" s="4">
        <f>KopraTasa!B7</f>
        <v>1</v>
      </c>
      <c r="E13" s="4">
        <f>KopraTasa!C7</f>
        <v>-1</v>
      </c>
      <c r="F13" s="4">
        <f>KopraTasa!D7</f>
        <v>1</v>
      </c>
      <c r="G13" s="4">
        <f>KopraTasa!E7</f>
        <v>-1</v>
      </c>
      <c r="H13" s="4">
        <f>KopraTasa!F7</f>
        <v>1</v>
      </c>
      <c r="I13" s="4">
        <f>KopraTasa!G7</f>
        <v>1</v>
      </c>
      <c r="J13" s="3">
        <f t="shared" si="0"/>
        <v>1</v>
      </c>
      <c r="K13" s="42">
        <f t="shared" si="1"/>
        <v>1</v>
      </c>
      <c r="L13" s="41">
        <f t="shared" si="2"/>
        <v>1</v>
      </c>
      <c r="M13" s="2"/>
      <c r="N13" s="31" t="s">
        <v>5</v>
      </c>
      <c r="O13" s="4">
        <f>KopraTasa!B15</f>
        <v>1</v>
      </c>
      <c r="P13" s="4">
        <f>KopraTasa!C15</f>
        <v>-1</v>
      </c>
      <c r="Q13" s="4">
        <f>KopraTasa!D15</f>
        <v>-1</v>
      </c>
      <c r="R13" s="4">
        <f>KopraTasa!E15</f>
        <v>1</v>
      </c>
      <c r="S13" s="4">
        <f>KopraTasa!F15</f>
        <v>1</v>
      </c>
      <c r="T13" s="4">
        <f>KopraTasa!G15</f>
        <v>1</v>
      </c>
      <c r="U13" s="4">
        <f t="shared" si="3"/>
        <v>-1</v>
      </c>
      <c r="V13" s="22">
        <f t="shared" si="4"/>
        <v>3</v>
      </c>
      <c r="W13" s="28">
        <f t="shared" si="5"/>
        <v>1</v>
      </c>
      <c r="X13" s="2"/>
      <c r="Y13" s="31" t="s">
        <v>9</v>
      </c>
      <c r="Z13" s="4">
        <f>KopraTasa!B23</f>
        <v>1</v>
      </c>
      <c r="AA13" s="4">
        <f>KopraTasa!C23</f>
        <v>-1</v>
      </c>
      <c r="AB13" s="4">
        <f>KopraTasa!D23</f>
        <v>1</v>
      </c>
      <c r="AC13" s="4">
        <f>KopraTasa!E23</f>
        <v>-1</v>
      </c>
      <c r="AD13" s="4">
        <f>KopraTasa!F23</f>
        <v>1</v>
      </c>
      <c r="AE13" s="4">
        <f>KopraTasa!G23</f>
        <v>1</v>
      </c>
      <c r="AF13" s="3">
        <f t="shared" si="6"/>
        <v>1</v>
      </c>
      <c r="AG13" s="22">
        <f t="shared" si="7"/>
        <v>1</v>
      </c>
      <c r="AH13" s="28">
        <f t="shared" si="8"/>
        <v>1</v>
      </c>
      <c r="AI13" s="2"/>
      <c r="AJ13" s="31" t="s">
        <v>14</v>
      </c>
      <c r="AK13" s="4">
        <f>KopraTasa!B31</f>
        <v>1</v>
      </c>
      <c r="AL13" s="4">
        <f>KopraTasa!C31</f>
        <v>-1</v>
      </c>
      <c r="AM13" s="4">
        <f>KopraTasa!D31</f>
        <v>-1</v>
      </c>
      <c r="AN13" s="4">
        <f>KopraTasa!E31</f>
        <v>-1</v>
      </c>
      <c r="AO13" s="4">
        <f>KopraTasa!F31</f>
        <v>1</v>
      </c>
      <c r="AP13" s="4">
        <f>KopraTasa!G31</f>
        <v>-1</v>
      </c>
      <c r="AQ13" s="3">
        <f t="shared" si="9"/>
        <v>-1</v>
      </c>
      <c r="AR13" s="57">
        <f t="shared" si="10"/>
        <v>-1</v>
      </c>
      <c r="AS13" s="55">
        <f t="shared" si="11"/>
        <v>-1</v>
      </c>
      <c r="AT13" s="2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ht="16" customHeight="1" thickBot="1">
      <c r="A14" s="2"/>
      <c r="B14" s="1"/>
      <c r="C14" s="38" t="s">
        <v>25</v>
      </c>
      <c r="D14" s="39">
        <f>KopraTasa!B8</f>
        <v>1</v>
      </c>
      <c r="E14" s="39">
        <f>KopraTasa!C8</f>
        <v>-1</v>
      </c>
      <c r="F14" s="39">
        <f>KopraTasa!D8</f>
        <v>-1</v>
      </c>
      <c r="G14" s="39">
        <f>KopraTasa!E8</f>
        <v>-1</v>
      </c>
      <c r="H14" s="39">
        <f>KopraTasa!F8</f>
        <v>1</v>
      </c>
      <c r="I14" s="39">
        <f>KopraTasa!G8</f>
        <v>-1</v>
      </c>
      <c r="J14" s="18">
        <f t="shared" si="0"/>
        <v>-1</v>
      </c>
      <c r="K14" s="63">
        <f t="shared" si="1"/>
        <v>-1</v>
      </c>
      <c r="L14" s="17">
        <f t="shared" si="2"/>
        <v>-1</v>
      </c>
      <c r="M14" s="2"/>
      <c r="N14" s="38" t="s">
        <v>10</v>
      </c>
      <c r="O14" s="39">
        <f>KopraTasa!B16</f>
        <v>1</v>
      </c>
      <c r="P14" s="39">
        <f>KopraTasa!C16</f>
        <v>-1</v>
      </c>
      <c r="Q14" s="39">
        <f>KopraTasa!D16</f>
        <v>-1</v>
      </c>
      <c r="R14" s="39">
        <f>KopraTasa!E16</f>
        <v>-1</v>
      </c>
      <c r="S14" s="39">
        <f>KopraTasa!F16</f>
        <v>1</v>
      </c>
      <c r="T14" s="39">
        <f>KopraTasa!G16</f>
        <v>1</v>
      </c>
      <c r="U14" s="18">
        <f t="shared" si="3"/>
        <v>-1</v>
      </c>
      <c r="V14" s="19">
        <f t="shared" si="4"/>
        <v>1</v>
      </c>
      <c r="W14" s="17">
        <f t="shared" si="5"/>
        <v>0</v>
      </c>
      <c r="X14" s="2"/>
      <c r="Y14" s="38" t="s">
        <v>24</v>
      </c>
      <c r="Z14" s="39">
        <f>KopraTasa!B24</f>
        <v>1</v>
      </c>
      <c r="AA14" s="39">
        <f>KopraTasa!C24</f>
        <v>-1</v>
      </c>
      <c r="AB14" s="39">
        <f>KopraTasa!D24</f>
        <v>-1</v>
      </c>
      <c r="AC14" s="39">
        <f>KopraTasa!E24</f>
        <v>1</v>
      </c>
      <c r="AD14" s="39">
        <f>KopraTasa!F24</f>
        <v>1</v>
      </c>
      <c r="AE14" s="39">
        <f>KopraTasa!G24</f>
        <v>1</v>
      </c>
      <c r="AF14" s="18">
        <f t="shared" si="6"/>
        <v>-1</v>
      </c>
      <c r="AG14" s="19">
        <f t="shared" si="7"/>
        <v>3</v>
      </c>
      <c r="AH14" s="17">
        <f t="shared" si="8"/>
        <v>1</v>
      </c>
      <c r="AI14" s="2"/>
      <c r="AJ14" s="38" t="s">
        <v>26</v>
      </c>
      <c r="AK14" s="39">
        <f>KopraTasa!B32</f>
        <v>1</v>
      </c>
      <c r="AL14" s="39">
        <f>KopraTasa!C32</f>
        <v>-1</v>
      </c>
      <c r="AM14" s="39">
        <f>KopraTasa!D32</f>
        <v>1</v>
      </c>
      <c r="AN14" s="39">
        <f>KopraTasa!E32</f>
        <v>-1</v>
      </c>
      <c r="AO14" s="39">
        <f>KopraTasa!F32</f>
        <v>1</v>
      </c>
      <c r="AP14" s="39">
        <f>KopraTasa!G32</f>
        <v>-1</v>
      </c>
      <c r="AQ14" s="18">
        <f t="shared" si="9"/>
        <v>1</v>
      </c>
      <c r="AR14" s="56">
        <f t="shared" si="10"/>
        <v>-1</v>
      </c>
      <c r="AS14" s="17">
        <f t="shared" si="11"/>
        <v>0</v>
      </c>
      <c r="AT14" s="2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ht="16" customHeight="1" thickTop="1">
      <c r="A15" s="2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ht="15.75" customHeight="1" thickBot="1">
      <c r="A16" s="2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ht="18" customHeight="1" thickTop="1" thickBot="1">
      <c r="A17" s="2"/>
      <c r="B17" s="1"/>
      <c r="C17" s="43" t="s">
        <v>39</v>
      </c>
      <c r="D17" s="82" t="s">
        <v>41</v>
      </c>
      <c r="E17" s="82"/>
      <c r="F17" s="82"/>
      <c r="G17" s="82"/>
      <c r="H17" s="82"/>
      <c r="I17" s="82"/>
      <c r="J17" s="82"/>
      <c r="K17" s="82"/>
      <c r="L17" s="83"/>
      <c r="M17" s="2"/>
      <c r="N17" s="43" t="s">
        <v>39</v>
      </c>
      <c r="O17" s="82" t="s">
        <v>41</v>
      </c>
      <c r="P17" s="82"/>
      <c r="Q17" s="82"/>
      <c r="R17" s="82"/>
      <c r="S17" s="82"/>
      <c r="T17" s="82"/>
      <c r="U17" s="82"/>
      <c r="V17" s="82"/>
      <c r="W17" s="83"/>
      <c r="X17" s="2"/>
      <c r="Y17" s="43" t="s">
        <v>39</v>
      </c>
      <c r="Z17" s="82" t="s">
        <v>41</v>
      </c>
      <c r="AA17" s="82"/>
      <c r="AB17" s="82"/>
      <c r="AC17" s="82"/>
      <c r="AD17" s="82"/>
      <c r="AE17" s="82"/>
      <c r="AF17" s="82"/>
      <c r="AG17" s="82"/>
      <c r="AH17" s="83"/>
      <c r="AI17" s="2"/>
      <c r="AJ17" s="43" t="s">
        <v>39</v>
      </c>
      <c r="AK17" s="82" t="s">
        <v>41</v>
      </c>
      <c r="AL17" s="82"/>
      <c r="AM17" s="82"/>
      <c r="AN17" s="82"/>
      <c r="AO17" s="82"/>
      <c r="AP17" s="82"/>
      <c r="AQ17" s="82"/>
      <c r="AR17" s="82"/>
      <c r="AS17" s="83"/>
      <c r="AT17" s="2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ht="16" customHeight="1">
      <c r="A18" s="2"/>
      <c r="B18" s="1"/>
      <c r="C18" s="84" t="s">
        <v>47</v>
      </c>
      <c r="D18" s="87" t="s">
        <v>38</v>
      </c>
      <c r="E18" s="87"/>
      <c r="F18" s="87"/>
      <c r="G18" s="87"/>
      <c r="H18" s="87"/>
      <c r="I18" s="87"/>
      <c r="J18" s="88" t="s">
        <v>40</v>
      </c>
      <c r="K18" s="88"/>
      <c r="L18" s="89"/>
      <c r="M18" s="2"/>
      <c r="N18" s="84" t="s">
        <v>45</v>
      </c>
      <c r="O18" s="87" t="s">
        <v>38</v>
      </c>
      <c r="P18" s="87"/>
      <c r="Q18" s="87"/>
      <c r="R18" s="87"/>
      <c r="S18" s="87"/>
      <c r="T18" s="87"/>
      <c r="U18" s="88" t="s">
        <v>40</v>
      </c>
      <c r="V18" s="88"/>
      <c r="W18" s="89"/>
      <c r="X18" s="2"/>
      <c r="Y18" s="84" t="s">
        <v>44</v>
      </c>
      <c r="Z18" s="87" t="s">
        <v>38</v>
      </c>
      <c r="AA18" s="87"/>
      <c r="AB18" s="87"/>
      <c r="AC18" s="87"/>
      <c r="AD18" s="87"/>
      <c r="AE18" s="87"/>
      <c r="AF18" s="88" t="s">
        <v>40</v>
      </c>
      <c r="AG18" s="88"/>
      <c r="AH18" s="89"/>
      <c r="AI18" s="2"/>
      <c r="AJ18" s="84" t="s">
        <v>48</v>
      </c>
      <c r="AK18" s="87" t="s">
        <v>38</v>
      </c>
      <c r="AL18" s="87"/>
      <c r="AM18" s="87"/>
      <c r="AN18" s="87"/>
      <c r="AO18" s="87"/>
      <c r="AP18" s="87"/>
      <c r="AQ18" s="88" t="s">
        <v>40</v>
      </c>
      <c r="AR18" s="88"/>
      <c r="AS18" s="89"/>
      <c r="AT18" s="2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ht="16" customHeight="1">
      <c r="A19" s="2"/>
      <c r="B19" s="1"/>
      <c r="C19" s="85"/>
      <c r="D19" s="95" t="s">
        <v>36</v>
      </c>
      <c r="E19" s="93"/>
      <c r="F19" s="96"/>
      <c r="G19" s="92" t="s">
        <v>37</v>
      </c>
      <c r="H19" s="93"/>
      <c r="I19" s="94"/>
      <c r="J19" s="90"/>
      <c r="K19" s="90"/>
      <c r="L19" s="91"/>
      <c r="M19" s="2"/>
      <c r="N19" s="85"/>
      <c r="O19" s="95" t="s">
        <v>36</v>
      </c>
      <c r="P19" s="93"/>
      <c r="Q19" s="96"/>
      <c r="R19" s="92" t="s">
        <v>37</v>
      </c>
      <c r="S19" s="93"/>
      <c r="T19" s="94"/>
      <c r="U19" s="90"/>
      <c r="V19" s="90"/>
      <c r="W19" s="91"/>
      <c r="X19" s="2"/>
      <c r="Y19" s="85"/>
      <c r="Z19" s="95" t="s">
        <v>36</v>
      </c>
      <c r="AA19" s="93"/>
      <c r="AB19" s="96"/>
      <c r="AC19" s="92" t="s">
        <v>37</v>
      </c>
      <c r="AD19" s="93"/>
      <c r="AE19" s="94"/>
      <c r="AF19" s="90"/>
      <c r="AG19" s="90"/>
      <c r="AH19" s="91"/>
      <c r="AI19" s="2"/>
      <c r="AJ19" s="85"/>
      <c r="AK19" s="95" t="s">
        <v>36</v>
      </c>
      <c r="AL19" s="93"/>
      <c r="AM19" s="96"/>
      <c r="AN19" s="92" t="s">
        <v>37</v>
      </c>
      <c r="AO19" s="93"/>
      <c r="AP19" s="94"/>
      <c r="AQ19" s="90"/>
      <c r="AR19" s="90"/>
      <c r="AS19" s="91"/>
      <c r="AT19" s="2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ht="16" customHeight="1" thickBot="1">
      <c r="A20" s="2"/>
      <c r="B20" s="1"/>
      <c r="C20" s="86"/>
      <c r="D20" s="11" t="s">
        <v>58</v>
      </c>
      <c r="E20" s="12" t="s">
        <v>27</v>
      </c>
      <c r="F20" s="14" t="s">
        <v>29</v>
      </c>
      <c r="G20" s="33" t="s">
        <v>30</v>
      </c>
      <c r="H20" s="12" t="s">
        <v>31</v>
      </c>
      <c r="I20" s="13" t="s">
        <v>32</v>
      </c>
      <c r="J20" s="9" t="s">
        <v>33</v>
      </c>
      <c r="K20" s="10" t="s">
        <v>34</v>
      </c>
      <c r="L20" s="26" t="s">
        <v>35</v>
      </c>
      <c r="M20" s="2"/>
      <c r="N20" s="86"/>
      <c r="O20" s="11" t="s">
        <v>58</v>
      </c>
      <c r="P20" s="12" t="s">
        <v>27</v>
      </c>
      <c r="Q20" s="14" t="s">
        <v>29</v>
      </c>
      <c r="R20" s="33" t="s">
        <v>30</v>
      </c>
      <c r="S20" s="12" t="s">
        <v>31</v>
      </c>
      <c r="T20" s="13" t="s">
        <v>32</v>
      </c>
      <c r="U20" s="9" t="s">
        <v>33</v>
      </c>
      <c r="V20" s="10" t="s">
        <v>34</v>
      </c>
      <c r="W20" s="26" t="s">
        <v>35</v>
      </c>
      <c r="X20" s="2"/>
      <c r="Y20" s="86"/>
      <c r="Z20" s="11" t="s">
        <v>58</v>
      </c>
      <c r="AA20" s="12" t="s">
        <v>27</v>
      </c>
      <c r="AB20" s="14" t="s">
        <v>29</v>
      </c>
      <c r="AC20" s="33" t="s">
        <v>30</v>
      </c>
      <c r="AD20" s="12" t="s">
        <v>31</v>
      </c>
      <c r="AE20" s="13" t="s">
        <v>32</v>
      </c>
      <c r="AF20" s="9" t="s">
        <v>33</v>
      </c>
      <c r="AG20" s="10" t="s">
        <v>34</v>
      </c>
      <c r="AH20" s="26" t="s">
        <v>35</v>
      </c>
      <c r="AI20" s="2"/>
      <c r="AJ20" s="86"/>
      <c r="AK20" s="11" t="s">
        <v>58</v>
      </c>
      <c r="AL20" s="12" t="s">
        <v>27</v>
      </c>
      <c r="AM20" s="14" t="s">
        <v>29</v>
      </c>
      <c r="AN20" s="33" t="s">
        <v>30</v>
      </c>
      <c r="AO20" s="12" t="s">
        <v>31</v>
      </c>
      <c r="AP20" s="13" t="s">
        <v>32</v>
      </c>
      <c r="AQ20" s="9" t="s">
        <v>33</v>
      </c>
      <c r="AR20" s="10" t="s">
        <v>34</v>
      </c>
      <c r="AS20" s="26" t="s">
        <v>35</v>
      </c>
      <c r="AT20" s="2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ht="16" customHeight="1">
      <c r="A21" s="2"/>
      <c r="B21" s="1"/>
      <c r="C21" s="30" t="s">
        <v>17</v>
      </c>
      <c r="D21" s="4">
        <f>KopraTasa!B34</f>
        <v>1</v>
      </c>
      <c r="E21" s="4">
        <f>KopraTasa!C34</f>
        <v>1</v>
      </c>
      <c r="F21" s="4">
        <f>KopraTasa!D34</f>
        <v>1</v>
      </c>
      <c r="G21" s="4">
        <f>KopraTasa!E34</f>
        <v>-1</v>
      </c>
      <c r="H21" s="4">
        <f>KopraTasa!F34</f>
        <v>1</v>
      </c>
      <c r="I21" s="4">
        <f>KopraTasa!G34</f>
        <v>1</v>
      </c>
      <c r="J21" s="23">
        <f t="shared" ref="J21:J27" si="12">SUM(D21:F21)</f>
        <v>3</v>
      </c>
      <c r="K21" s="7">
        <f t="shared" ref="K21:K27" si="13">SUM(G21:I21)</f>
        <v>1</v>
      </c>
      <c r="L21" s="27">
        <f t="shared" ref="L21:L27" si="14">SUM(J21:K21)/2</f>
        <v>2</v>
      </c>
      <c r="M21" s="2"/>
      <c r="N21" s="30" t="s">
        <v>16</v>
      </c>
      <c r="O21" s="6">
        <f>KopraTasa!B42</f>
        <v>1</v>
      </c>
      <c r="P21" s="6">
        <f>KopraTasa!C42</f>
        <v>1</v>
      </c>
      <c r="Q21" s="6">
        <f>KopraTasa!D42</f>
        <v>1</v>
      </c>
      <c r="R21" s="6">
        <f>KopraTasa!E42</f>
        <v>1</v>
      </c>
      <c r="S21" s="6">
        <f>KopraTasa!F42</f>
        <v>-1</v>
      </c>
      <c r="T21" s="6">
        <f>KopraTasa!G42</f>
        <v>1</v>
      </c>
      <c r="U21" s="23">
        <f t="shared" ref="U21:U27" si="15">SUM(O21:Q21)</f>
        <v>3</v>
      </c>
      <c r="V21" s="7">
        <f t="shared" ref="V21:V27" si="16">SUM(R21:T21)</f>
        <v>1</v>
      </c>
      <c r="W21" s="27">
        <f t="shared" ref="W21:W27" si="17">SUM(U21:V21)/2</f>
        <v>2</v>
      </c>
      <c r="X21" s="2"/>
      <c r="Y21" s="30" t="s">
        <v>20</v>
      </c>
      <c r="Z21" s="6">
        <f>KopraTasa!B50</f>
        <v>-1</v>
      </c>
      <c r="AA21" s="6">
        <f>KopraTasa!C50</f>
        <v>-1</v>
      </c>
      <c r="AB21" s="6">
        <f>KopraTasa!D50</f>
        <v>1</v>
      </c>
      <c r="AC21" s="6">
        <f>KopraTasa!E50</f>
        <v>-1</v>
      </c>
      <c r="AD21" s="6">
        <f>KopraTasa!F50</f>
        <v>1</v>
      </c>
      <c r="AE21" s="6">
        <f>KopraTasa!G50</f>
        <v>1</v>
      </c>
      <c r="AF21" s="23">
        <f t="shared" ref="AF21:AF27" si="18">SUM(Z21:AB21)</f>
        <v>-1</v>
      </c>
      <c r="AG21" s="7">
        <f t="shared" ref="AG21:AG27" si="19">SUM(AC21:AE21)</f>
        <v>1</v>
      </c>
      <c r="AH21" s="27">
        <f t="shared" ref="AH21:AH27" si="20">SUM(AF21:AG21)/2</f>
        <v>0</v>
      </c>
      <c r="AI21" s="2"/>
      <c r="AJ21" s="30" t="s">
        <v>11</v>
      </c>
      <c r="AK21" s="4">
        <f>KopraTasa!B58</f>
        <v>1</v>
      </c>
      <c r="AL21" s="4">
        <f>KopraTasa!C58</f>
        <v>1</v>
      </c>
      <c r="AM21" s="4">
        <f>KopraTasa!D58</f>
        <v>1</v>
      </c>
      <c r="AN21" s="4">
        <f>KopraTasa!E58</f>
        <v>-1</v>
      </c>
      <c r="AO21" s="4">
        <f>KopraTasa!F58</f>
        <v>-1</v>
      </c>
      <c r="AP21" s="4">
        <f>KopraTasa!G58</f>
        <v>-1</v>
      </c>
      <c r="AQ21" s="23">
        <f t="shared" ref="AQ21:AQ27" si="21">SUM(AK21:AM21)</f>
        <v>3</v>
      </c>
      <c r="AR21" s="7">
        <f t="shared" ref="AR21:AR27" si="22">SUM(AN21:AP21)</f>
        <v>-3</v>
      </c>
      <c r="AS21" s="27">
        <f t="shared" ref="AS21:AS27" si="23">SUM(AQ21:AR21)/2</f>
        <v>0</v>
      </c>
      <c r="AT21" s="2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ht="16" customHeight="1">
      <c r="A22" s="2"/>
      <c r="B22" s="1"/>
      <c r="C22" s="31" t="s">
        <v>20</v>
      </c>
      <c r="D22" s="6">
        <f>KopraTasa!B35</f>
        <v>-1</v>
      </c>
      <c r="E22" s="6">
        <f>KopraTasa!C35</f>
        <v>-1</v>
      </c>
      <c r="F22" s="6">
        <f>KopraTasa!D35</f>
        <v>1</v>
      </c>
      <c r="G22" s="6">
        <f>KopraTasa!E35</f>
        <v>-1</v>
      </c>
      <c r="H22" s="6">
        <f>KopraTasa!F35</f>
        <v>1</v>
      </c>
      <c r="I22" s="6">
        <f>KopraTasa!G35</f>
        <v>1</v>
      </c>
      <c r="J22" s="3">
        <f t="shared" si="12"/>
        <v>-1</v>
      </c>
      <c r="K22" s="50">
        <f t="shared" si="13"/>
        <v>1</v>
      </c>
      <c r="L22" s="51">
        <f t="shared" si="14"/>
        <v>0</v>
      </c>
      <c r="M22" s="2"/>
      <c r="N22" s="31" t="s">
        <v>17</v>
      </c>
      <c r="O22" s="4">
        <f>KopraTasa!B43</f>
        <v>1</v>
      </c>
      <c r="P22" s="4">
        <f>KopraTasa!C43</f>
        <v>1</v>
      </c>
      <c r="Q22" s="4">
        <f>KopraTasa!D43</f>
        <v>1</v>
      </c>
      <c r="R22" s="4">
        <f>KopraTasa!E43</f>
        <v>-1</v>
      </c>
      <c r="S22" s="4">
        <f>KopraTasa!F43</f>
        <v>1</v>
      </c>
      <c r="T22" s="4">
        <f>KopraTasa!G43</f>
        <v>1</v>
      </c>
      <c r="U22" s="3">
        <f t="shared" si="15"/>
        <v>3</v>
      </c>
      <c r="V22" s="22">
        <f t="shared" si="16"/>
        <v>1</v>
      </c>
      <c r="W22" s="28">
        <f t="shared" si="17"/>
        <v>2</v>
      </c>
      <c r="X22" s="2"/>
      <c r="Y22" s="31" t="s">
        <v>21</v>
      </c>
      <c r="Z22" s="4">
        <f>KopraTasa!B51</f>
        <v>-1</v>
      </c>
      <c r="AA22" s="4">
        <f>KopraTasa!C51</f>
        <v>-1</v>
      </c>
      <c r="AB22" s="4">
        <f>KopraTasa!D51</f>
        <v>-1</v>
      </c>
      <c r="AC22" s="4">
        <f>KopraTasa!E51</f>
        <v>-1</v>
      </c>
      <c r="AD22" s="4">
        <f>KopraTasa!F51</f>
        <v>1</v>
      </c>
      <c r="AE22" s="4">
        <f>KopraTasa!G51</f>
        <v>-1</v>
      </c>
      <c r="AF22" s="3">
        <f t="shared" si="18"/>
        <v>-3</v>
      </c>
      <c r="AG22" s="22">
        <f t="shared" si="19"/>
        <v>-1</v>
      </c>
      <c r="AH22" s="28">
        <f t="shared" si="20"/>
        <v>-2</v>
      </c>
      <c r="AI22" s="2"/>
      <c r="AJ22" s="31" t="s">
        <v>12</v>
      </c>
      <c r="AK22" s="4">
        <f>KopraTasa!B59</f>
        <v>1</v>
      </c>
      <c r="AL22" s="4">
        <f>KopraTasa!C59</f>
        <v>-1</v>
      </c>
      <c r="AM22" s="4">
        <f>KopraTasa!D59</f>
        <v>1</v>
      </c>
      <c r="AN22" s="4">
        <f>KopraTasa!E59</f>
        <v>-1</v>
      </c>
      <c r="AO22" s="4">
        <f>KopraTasa!F59</f>
        <v>-1</v>
      </c>
      <c r="AP22" s="4">
        <f>KopraTasa!G59</f>
        <v>1</v>
      </c>
      <c r="AQ22" s="3">
        <f t="shared" si="21"/>
        <v>1</v>
      </c>
      <c r="AR22" s="50">
        <f t="shared" si="22"/>
        <v>-1</v>
      </c>
      <c r="AS22" s="51">
        <f t="shared" si="23"/>
        <v>0</v>
      </c>
      <c r="AT22" s="2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</row>
    <row r="23" spans="1:80" ht="16" customHeight="1">
      <c r="A23" s="2"/>
      <c r="B23" s="1"/>
      <c r="C23" s="31" t="s">
        <v>13</v>
      </c>
      <c r="D23" s="4">
        <f>KopraTasa!B36</f>
        <v>1</v>
      </c>
      <c r="E23" s="4">
        <f>KopraTasa!C36</f>
        <v>-1</v>
      </c>
      <c r="F23" s="4">
        <f>KopraTasa!D36</f>
        <v>1</v>
      </c>
      <c r="G23" s="4">
        <f>KopraTasa!E36</f>
        <v>-1</v>
      </c>
      <c r="H23" s="4">
        <f>KopraTasa!F36</f>
        <v>1</v>
      </c>
      <c r="I23" s="4">
        <f>KopraTasa!G36</f>
        <v>1</v>
      </c>
      <c r="J23" s="3">
        <f t="shared" si="12"/>
        <v>1</v>
      </c>
      <c r="K23" s="50">
        <f t="shared" si="13"/>
        <v>1</v>
      </c>
      <c r="L23" s="51">
        <f t="shared" si="14"/>
        <v>1</v>
      </c>
      <c r="M23" s="2"/>
      <c r="N23" s="31" t="s">
        <v>18</v>
      </c>
      <c r="O23" s="6">
        <f>KopraTasa!B44</f>
        <v>1</v>
      </c>
      <c r="P23" s="6">
        <f>KopraTasa!C44</f>
        <v>1</v>
      </c>
      <c r="Q23" s="6">
        <f>KopraTasa!D44</f>
        <v>-1</v>
      </c>
      <c r="R23" s="6">
        <f>KopraTasa!E44</f>
        <v>-1</v>
      </c>
      <c r="S23" s="6">
        <f>KopraTasa!F44</f>
        <v>1</v>
      </c>
      <c r="T23" s="6">
        <f>KopraTasa!G44</f>
        <v>-1</v>
      </c>
      <c r="U23" s="3">
        <f t="shared" si="15"/>
        <v>1</v>
      </c>
      <c r="V23" s="22">
        <f t="shared" si="16"/>
        <v>-1</v>
      </c>
      <c r="W23" s="28">
        <f t="shared" si="17"/>
        <v>0</v>
      </c>
      <c r="X23" s="2"/>
      <c r="Y23" s="31" t="s">
        <v>16</v>
      </c>
      <c r="Z23" s="6">
        <f>KopraTasa!B52</f>
        <v>1</v>
      </c>
      <c r="AA23" s="6">
        <f>KopraTasa!C52</f>
        <v>1</v>
      </c>
      <c r="AB23" s="6">
        <f>KopraTasa!D52</f>
        <v>1</v>
      </c>
      <c r="AC23" s="6">
        <f>KopraTasa!E52</f>
        <v>1</v>
      </c>
      <c r="AD23" s="6">
        <f>KopraTasa!F52</f>
        <v>-1</v>
      </c>
      <c r="AE23" s="6">
        <f>KopraTasa!G52</f>
        <v>1</v>
      </c>
      <c r="AF23" s="3">
        <f t="shared" si="18"/>
        <v>3</v>
      </c>
      <c r="AG23" s="22">
        <f t="shared" si="19"/>
        <v>1</v>
      </c>
      <c r="AH23" s="28">
        <f t="shared" si="20"/>
        <v>2</v>
      </c>
      <c r="AI23" s="2"/>
      <c r="AJ23" s="31" t="s">
        <v>14</v>
      </c>
      <c r="AK23" s="4">
        <f>KopraTasa!B60</f>
        <v>1</v>
      </c>
      <c r="AL23" s="4">
        <f>KopraTasa!C60</f>
        <v>-1</v>
      </c>
      <c r="AM23" s="4">
        <f>KopraTasa!D60</f>
        <v>-1</v>
      </c>
      <c r="AN23" s="4">
        <f>KopraTasa!E60</f>
        <v>-1</v>
      </c>
      <c r="AO23" s="4">
        <f>KopraTasa!F60</f>
        <v>1</v>
      </c>
      <c r="AP23" s="4">
        <f>KopraTasa!G60</f>
        <v>-1</v>
      </c>
      <c r="AQ23" s="3">
        <f t="shared" si="21"/>
        <v>-1</v>
      </c>
      <c r="AR23" s="50">
        <f t="shared" si="22"/>
        <v>-1</v>
      </c>
      <c r="AS23" s="51">
        <f t="shared" si="23"/>
        <v>-1</v>
      </c>
      <c r="AT23" s="2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</row>
    <row r="24" spans="1:80" ht="16" customHeight="1">
      <c r="A24" s="2"/>
      <c r="B24" s="1"/>
      <c r="C24" s="31" t="s">
        <v>4</v>
      </c>
      <c r="D24" s="6">
        <f>KopraTasa!B37</f>
        <v>1</v>
      </c>
      <c r="E24" s="6">
        <f>KopraTasa!C37</f>
        <v>-1</v>
      </c>
      <c r="F24" s="6">
        <f>KopraTasa!D37</f>
        <v>1</v>
      </c>
      <c r="G24" s="6">
        <f>KopraTasa!E37</f>
        <v>-1</v>
      </c>
      <c r="H24" s="6">
        <f>KopraTasa!F37</f>
        <v>1</v>
      </c>
      <c r="I24" s="6">
        <f>KopraTasa!G37</f>
        <v>1</v>
      </c>
      <c r="J24" s="3">
        <f t="shared" si="12"/>
        <v>1</v>
      </c>
      <c r="K24" s="50">
        <f t="shared" si="13"/>
        <v>1</v>
      </c>
      <c r="L24" s="51">
        <f t="shared" si="14"/>
        <v>1</v>
      </c>
      <c r="M24" s="2"/>
      <c r="N24" s="31" t="s">
        <v>19</v>
      </c>
      <c r="O24" s="4">
        <f>KopraTasa!B45</f>
        <v>1</v>
      </c>
      <c r="P24" s="4">
        <f>KopraTasa!C45</f>
        <v>1</v>
      </c>
      <c r="Q24" s="4">
        <f>KopraTasa!D45</f>
        <v>1</v>
      </c>
      <c r="R24" s="4">
        <f>KopraTasa!E45</f>
        <v>1</v>
      </c>
      <c r="S24" s="4">
        <f>KopraTasa!F45</f>
        <v>1</v>
      </c>
      <c r="T24" s="4">
        <f>KopraTasa!G45</f>
        <v>1</v>
      </c>
      <c r="U24" s="3">
        <f t="shared" si="15"/>
        <v>3</v>
      </c>
      <c r="V24" s="22">
        <f t="shared" si="16"/>
        <v>3</v>
      </c>
      <c r="W24" s="28">
        <f t="shared" si="17"/>
        <v>3</v>
      </c>
      <c r="X24" s="2"/>
      <c r="Y24" s="31" t="s">
        <v>2</v>
      </c>
      <c r="Z24" s="4">
        <f>KopraTasa!B53</f>
        <v>1</v>
      </c>
      <c r="AA24" s="4">
        <f>KopraTasa!C53</f>
        <v>-1</v>
      </c>
      <c r="AB24" s="4">
        <f>KopraTasa!D53</f>
        <v>-1</v>
      </c>
      <c r="AC24" s="4">
        <f>KopraTasa!E53</f>
        <v>-1</v>
      </c>
      <c r="AD24" s="4">
        <f>KopraTasa!F53</f>
        <v>1</v>
      </c>
      <c r="AE24" s="4">
        <f>KopraTasa!G53</f>
        <v>1</v>
      </c>
      <c r="AF24" s="3">
        <f t="shared" si="18"/>
        <v>-1</v>
      </c>
      <c r="AG24" s="22">
        <f t="shared" si="19"/>
        <v>1</v>
      </c>
      <c r="AH24" s="28">
        <f t="shared" si="20"/>
        <v>0</v>
      </c>
      <c r="AI24" s="2"/>
      <c r="AJ24" s="31" t="s">
        <v>25</v>
      </c>
      <c r="AK24" s="4">
        <f>KopraTasa!B61</f>
        <v>1</v>
      </c>
      <c r="AL24" s="4">
        <f>KopraTasa!C61</f>
        <v>-1</v>
      </c>
      <c r="AM24" s="4">
        <f>KopraTasa!D61</f>
        <v>-1</v>
      </c>
      <c r="AN24" s="4">
        <f>KopraTasa!E61</f>
        <v>-1</v>
      </c>
      <c r="AO24" s="4">
        <f>KopraTasa!F61</f>
        <v>1</v>
      </c>
      <c r="AP24" s="4">
        <f>KopraTasa!G61</f>
        <v>-1</v>
      </c>
      <c r="AQ24" s="3">
        <f t="shared" si="21"/>
        <v>-1</v>
      </c>
      <c r="AR24" s="50">
        <f t="shared" si="22"/>
        <v>-1</v>
      </c>
      <c r="AS24" s="51">
        <f t="shared" si="23"/>
        <v>-1</v>
      </c>
      <c r="AT24" s="2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</row>
    <row r="25" spans="1:80" ht="16" customHeight="1">
      <c r="A25" s="2"/>
      <c r="B25" s="1"/>
      <c r="C25" s="31" t="s">
        <v>59</v>
      </c>
      <c r="D25" s="4">
        <f>KopraTasa!B38</f>
        <v>1</v>
      </c>
      <c r="E25" s="4">
        <f>KopraTasa!C38</f>
        <v>1</v>
      </c>
      <c r="F25" s="4">
        <f>KopraTasa!D38</f>
        <v>-1</v>
      </c>
      <c r="G25" s="4">
        <f>KopraTasa!E38</f>
        <v>1</v>
      </c>
      <c r="H25" s="4">
        <f>KopraTasa!F38</f>
        <v>1</v>
      </c>
      <c r="I25" s="4">
        <f>KopraTasa!G38</f>
        <v>-1</v>
      </c>
      <c r="J25" s="3">
        <f t="shared" si="12"/>
        <v>1</v>
      </c>
      <c r="K25" s="50">
        <f t="shared" si="13"/>
        <v>1</v>
      </c>
      <c r="L25" s="51">
        <f t="shared" si="14"/>
        <v>1</v>
      </c>
      <c r="M25" s="2"/>
      <c r="N25" s="31" t="s">
        <v>8</v>
      </c>
      <c r="O25" s="6">
        <f>KopraTasa!B46</f>
        <v>1</v>
      </c>
      <c r="P25" s="6">
        <f>KopraTasa!C46</f>
        <v>1</v>
      </c>
      <c r="Q25" s="6">
        <f>KopraTasa!D46</f>
        <v>-1</v>
      </c>
      <c r="R25" s="6">
        <f>KopraTasa!E46</f>
        <v>-1</v>
      </c>
      <c r="S25" s="6">
        <f>KopraTasa!F46</f>
        <v>1</v>
      </c>
      <c r="T25" s="6">
        <f>KopraTasa!G46</f>
        <v>-1</v>
      </c>
      <c r="U25" s="3">
        <f t="shared" si="15"/>
        <v>1</v>
      </c>
      <c r="V25" s="22">
        <f t="shared" si="16"/>
        <v>-1</v>
      </c>
      <c r="W25" s="28">
        <f t="shared" si="17"/>
        <v>0</v>
      </c>
      <c r="X25" s="2"/>
      <c r="Y25" s="31" t="s">
        <v>3</v>
      </c>
      <c r="Z25" s="6">
        <f>KopraTasa!B54</f>
        <v>1</v>
      </c>
      <c r="AA25" s="6">
        <f>KopraTasa!C54</f>
        <v>1</v>
      </c>
      <c r="AB25" s="6">
        <f>KopraTasa!D54</f>
        <v>1</v>
      </c>
      <c r="AC25" s="6">
        <f>KopraTasa!E54</f>
        <v>-1</v>
      </c>
      <c r="AD25" s="6">
        <f>KopraTasa!F54</f>
        <v>-1</v>
      </c>
      <c r="AE25" s="6">
        <f>KopraTasa!G54</f>
        <v>1</v>
      </c>
      <c r="AF25" s="3">
        <f t="shared" si="18"/>
        <v>3</v>
      </c>
      <c r="AG25" s="22">
        <f t="shared" si="19"/>
        <v>-1</v>
      </c>
      <c r="AH25" s="28">
        <f t="shared" si="20"/>
        <v>1</v>
      </c>
      <c r="AI25" s="2"/>
      <c r="AJ25" s="31" t="s">
        <v>19</v>
      </c>
      <c r="AK25" s="4">
        <f>KopraTasa!B62</f>
        <v>1</v>
      </c>
      <c r="AL25" s="4">
        <f>KopraTasa!C62</f>
        <v>1</v>
      </c>
      <c r="AM25" s="4">
        <f>KopraTasa!D62</f>
        <v>1</v>
      </c>
      <c r="AN25" s="4">
        <f>KopraTasa!E62</f>
        <v>1</v>
      </c>
      <c r="AO25" s="4">
        <f>KopraTasa!F62</f>
        <v>1</v>
      </c>
      <c r="AP25" s="4">
        <f>KopraTasa!G62</f>
        <v>1</v>
      </c>
      <c r="AQ25" s="3">
        <f t="shared" si="21"/>
        <v>3</v>
      </c>
      <c r="AR25" s="50">
        <f t="shared" si="22"/>
        <v>3</v>
      </c>
      <c r="AS25" s="51">
        <f t="shared" si="23"/>
        <v>3</v>
      </c>
      <c r="AT25" s="2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</row>
    <row r="26" spans="1:80" ht="16" customHeight="1">
      <c r="A26" s="2"/>
      <c r="B26" s="1"/>
      <c r="C26" s="31" t="s">
        <v>12</v>
      </c>
      <c r="D26" s="6">
        <f>KopraTasa!B39</f>
        <v>1</v>
      </c>
      <c r="E26" s="6">
        <f>KopraTasa!C39</f>
        <v>-1</v>
      </c>
      <c r="F26" s="6">
        <f>KopraTasa!D39</f>
        <v>1</v>
      </c>
      <c r="G26" s="6">
        <f>KopraTasa!E39</f>
        <v>-1</v>
      </c>
      <c r="H26" s="6">
        <f>KopraTasa!F39</f>
        <v>-1</v>
      </c>
      <c r="I26" s="6">
        <f>KopraTasa!G39</f>
        <v>1</v>
      </c>
      <c r="J26" s="3">
        <f t="shared" si="12"/>
        <v>1</v>
      </c>
      <c r="K26" s="50">
        <f t="shared" si="13"/>
        <v>-1</v>
      </c>
      <c r="L26" s="51">
        <f t="shared" si="14"/>
        <v>0</v>
      </c>
      <c r="M26" s="2"/>
      <c r="N26" s="31" t="s">
        <v>0</v>
      </c>
      <c r="O26" s="4">
        <f>KopraTasa!B47</f>
        <v>-1</v>
      </c>
      <c r="P26" s="4">
        <f>KopraTasa!C47</f>
        <v>-1</v>
      </c>
      <c r="Q26" s="4">
        <f>KopraTasa!D47</f>
        <v>-1</v>
      </c>
      <c r="R26" s="4">
        <f>KopraTasa!E47</f>
        <v>-1</v>
      </c>
      <c r="S26" s="4">
        <f>KopraTasa!F47</f>
        <v>1</v>
      </c>
      <c r="T26" s="4">
        <f>KopraTasa!G47</f>
        <v>1</v>
      </c>
      <c r="U26" s="3">
        <f t="shared" si="15"/>
        <v>-3</v>
      </c>
      <c r="V26" s="22">
        <f t="shared" si="16"/>
        <v>1</v>
      </c>
      <c r="W26" s="28">
        <f t="shared" si="17"/>
        <v>-1</v>
      </c>
      <c r="X26" s="2"/>
      <c r="Y26" s="31" t="s">
        <v>11</v>
      </c>
      <c r="Z26" s="4">
        <f>KopraTasa!B55</f>
        <v>1</v>
      </c>
      <c r="AA26" s="4">
        <f>KopraTasa!C55</f>
        <v>1</v>
      </c>
      <c r="AB26" s="4">
        <f>KopraTasa!D55</f>
        <v>1</v>
      </c>
      <c r="AC26" s="4">
        <f>KopraTasa!E55</f>
        <v>-1</v>
      </c>
      <c r="AD26" s="4">
        <f>KopraTasa!F55</f>
        <v>-1</v>
      </c>
      <c r="AE26" s="4">
        <f>KopraTasa!G55</f>
        <v>-1</v>
      </c>
      <c r="AF26" s="3">
        <f t="shared" si="18"/>
        <v>3</v>
      </c>
      <c r="AG26" s="22">
        <f t="shared" si="19"/>
        <v>-3</v>
      </c>
      <c r="AH26" s="28">
        <f t="shared" si="20"/>
        <v>0</v>
      </c>
      <c r="AI26" s="2"/>
      <c r="AJ26" s="31" t="s">
        <v>5</v>
      </c>
      <c r="AK26" s="4">
        <f>KopraTasa!B63</f>
        <v>1</v>
      </c>
      <c r="AL26" s="4">
        <f>KopraTasa!C63</f>
        <v>-1</v>
      </c>
      <c r="AM26" s="4">
        <f>KopraTasa!D63</f>
        <v>-1</v>
      </c>
      <c r="AN26" s="4">
        <f>KopraTasa!E63</f>
        <v>1</v>
      </c>
      <c r="AO26" s="4">
        <f>KopraTasa!F63</f>
        <v>1</v>
      </c>
      <c r="AP26" s="4">
        <f>KopraTasa!G63</f>
        <v>1</v>
      </c>
      <c r="AQ26" s="3">
        <f t="shared" si="21"/>
        <v>-1</v>
      </c>
      <c r="AR26" s="50">
        <f t="shared" si="22"/>
        <v>3</v>
      </c>
      <c r="AS26" s="51">
        <f t="shared" si="23"/>
        <v>1</v>
      </c>
      <c r="AT26" s="2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</row>
    <row r="27" spans="1:80" ht="16" customHeight="1" thickBot="1">
      <c r="A27" s="2"/>
      <c r="B27" s="1"/>
      <c r="C27" s="38" t="s">
        <v>23</v>
      </c>
      <c r="D27" s="39">
        <f>KopraTasa!B40</f>
        <v>-1</v>
      </c>
      <c r="E27" s="39">
        <f>KopraTasa!C40</f>
        <v>-1</v>
      </c>
      <c r="F27" s="39">
        <f>KopraTasa!D40</f>
        <v>1</v>
      </c>
      <c r="G27" s="39">
        <f>KopraTasa!E40</f>
        <v>-1</v>
      </c>
      <c r="H27" s="39">
        <f>KopraTasa!F40</f>
        <v>-1</v>
      </c>
      <c r="I27" s="39">
        <f>KopraTasa!G40</f>
        <v>1</v>
      </c>
      <c r="J27" s="18">
        <f t="shared" si="12"/>
        <v>-1</v>
      </c>
      <c r="K27" s="52">
        <f t="shared" si="13"/>
        <v>-1</v>
      </c>
      <c r="L27" s="17">
        <f t="shared" si="14"/>
        <v>-1</v>
      </c>
      <c r="M27" s="2"/>
      <c r="N27" s="38" t="s">
        <v>1</v>
      </c>
      <c r="O27" s="39">
        <f>KopraTasa!B48</f>
        <v>-1</v>
      </c>
      <c r="P27" s="39">
        <f>KopraTasa!C48</f>
        <v>-1</v>
      </c>
      <c r="Q27" s="39">
        <f>KopraTasa!D48</f>
        <v>1</v>
      </c>
      <c r="R27" s="39">
        <f>KopraTasa!E48</f>
        <v>-1</v>
      </c>
      <c r="S27" s="39">
        <f>KopraTasa!F48</f>
        <v>1</v>
      </c>
      <c r="T27" s="39">
        <f>KopraTasa!G48</f>
        <v>1</v>
      </c>
      <c r="U27" s="18">
        <f t="shared" si="15"/>
        <v>-1</v>
      </c>
      <c r="V27" s="19">
        <f t="shared" si="16"/>
        <v>1</v>
      </c>
      <c r="W27" s="17">
        <f t="shared" si="17"/>
        <v>0</v>
      </c>
      <c r="X27" s="2"/>
      <c r="Y27" s="38" t="s">
        <v>22</v>
      </c>
      <c r="Z27" s="39">
        <f>KopraTasa!B56</f>
        <v>1</v>
      </c>
      <c r="AA27" s="39">
        <f>KopraTasa!C56</f>
        <v>1</v>
      </c>
      <c r="AB27" s="39">
        <f>KopraTasa!D56</f>
        <v>1</v>
      </c>
      <c r="AC27" s="39">
        <f>KopraTasa!E56</f>
        <v>1</v>
      </c>
      <c r="AD27" s="39">
        <f>KopraTasa!F56</f>
        <v>-1</v>
      </c>
      <c r="AE27" s="39">
        <f>KopraTasa!G56</f>
        <v>1</v>
      </c>
      <c r="AF27" s="18">
        <f t="shared" si="18"/>
        <v>3</v>
      </c>
      <c r="AG27" s="19">
        <f t="shared" si="19"/>
        <v>1</v>
      </c>
      <c r="AH27" s="17">
        <f t="shared" si="20"/>
        <v>2</v>
      </c>
      <c r="AI27" s="2"/>
      <c r="AJ27" s="38" t="s">
        <v>7</v>
      </c>
      <c r="AK27" s="39">
        <f>KopraTasa!B64</f>
        <v>-1</v>
      </c>
      <c r="AL27" s="39">
        <f>KopraTasa!C64</f>
        <v>-1</v>
      </c>
      <c r="AM27" s="39">
        <f>KopraTasa!D64</f>
        <v>1</v>
      </c>
      <c r="AN27" s="39">
        <f>KopraTasa!E64</f>
        <v>1</v>
      </c>
      <c r="AO27" s="39">
        <f>KopraTasa!F64</f>
        <v>1</v>
      </c>
      <c r="AP27" s="39">
        <f>KopraTasa!G64</f>
        <v>1</v>
      </c>
      <c r="AQ27" s="18">
        <f t="shared" si="21"/>
        <v>-1</v>
      </c>
      <c r="AR27" s="52">
        <f t="shared" si="22"/>
        <v>3</v>
      </c>
      <c r="AS27" s="17">
        <f t="shared" si="23"/>
        <v>1</v>
      </c>
      <c r="AT27" s="2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</row>
    <row r="28" spans="1:80" ht="16" customHeight="1" thickTop="1">
      <c r="A28" s="2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</row>
    <row r="29" spans="1:80" ht="15" thickBot="1">
      <c r="A29" s="2"/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</row>
    <row r="30" spans="1:80" ht="18.75" customHeight="1" thickTop="1" thickBot="1">
      <c r="A30" s="2"/>
      <c r="B30" s="1"/>
      <c r="C30" s="43" t="s">
        <v>64</v>
      </c>
      <c r="D30" s="82" t="s">
        <v>41</v>
      </c>
      <c r="E30" s="82"/>
      <c r="F30" s="82"/>
      <c r="G30" s="82"/>
      <c r="H30" s="82"/>
      <c r="I30" s="82"/>
      <c r="J30" s="82"/>
      <c r="K30" s="82"/>
      <c r="L30" s="83"/>
      <c r="M30" s="2"/>
      <c r="N30" s="43" t="s">
        <v>39</v>
      </c>
      <c r="O30" s="82" t="s">
        <v>41</v>
      </c>
      <c r="P30" s="82"/>
      <c r="Q30" s="82"/>
      <c r="R30" s="82"/>
      <c r="S30" s="82"/>
      <c r="T30" s="82"/>
      <c r="U30" s="82"/>
      <c r="V30" s="82"/>
      <c r="W30" s="83"/>
      <c r="X30" s="2"/>
      <c r="Y30" s="43" t="s">
        <v>64</v>
      </c>
      <c r="Z30" s="82" t="s">
        <v>41</v>
      </c>
      <c r="AA30" s="82"/>
      <c r="AB30" s="82"/>
      <c r="AC30" s="82"/>
      <c r="AD30" s="82"/>
      <c r="AE30" s="82"/>
      <c r="AF30" s="82"/>
      <c r="AG30" s="82"/>
      <c r="AH30" s="83"/>
      <c r="AI30" s="2"/>
      <c r="AJ30" s="109" t="s">
        <v>49</v>
      </c>
      <c r="AK30" s="110"/>
      <c r="AL30" s="110"/>
      <c r="AM30" s="110"/>
      <c r="AN30" s="110"/>
      <c r="AO30" s="110"/>
      <c r="AP30" s="110"/>
      <c r="AQ30" s="110"/>
      <c r="AR30" s="110"/>
      <c r="AS30" s="111"/>
      <c r="AT30" s="2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</row>
    <row r="31" spans="1:80" ht="15.75" customHeight="1" thickTop="1">
      <c r="A31" s="2"/>
      <c r="B31" s="1"/>
      <c r="C31" s="105" t="s">
        <v>54</v>
      </c>
      <c r="D31" s="87" t="s">
        <v>38</v>
      </c>
      <c r="E31" s="87"/>
      <c r="F31" s="87"/>
      <c r="G31" s="87"/>
      <c r="H31" s="87"/>
      <c r="I31" s="87"/>
      <c r="J31" s="88" t="s">
        <v>40</v>
      </c>
      <c r="K31" s="88"/>
      <c r="L31" s="89"/>
      <c r="M31" s="2"/>
      <c r="N31" s="105" t="s">
        <v>72</v>
      </c>
      <c r="O31" s="87" t="s">
        <v>38</v>
      </c>
      <c r="P31" s="87"/>
      <c r="Q31" s="87"/>
      <c r="R31" s="87"/>
      <c r="S31" s="87"/>
      <c r="T31" s="87"/>
      <c r="U31" s="88" t="s">
        <v>40</v>
      </c>
      <c r="V31" s="88"/>
      <c r="W31" s="89"/>
      <c r="X31" s="2"/>
      <c r="Y31" s="105" t="s">
        <v>55</v>
      </c>
      <c r="Z31" s="87" t="s">
        <v>38</v>
      </c>
      <c r="AA31" s="87"/>
      <c r="AB31" s="87"/>
      <c r="AC31" s="87"/>
      <c r="AD31" s="87"/>
      <c r="AE31" s="87"/>
      <c r="AF31" s="88" t="s">
        <v>40</v>
      </c>
      <c r="AG31" s="88"/>
      <c r="AH31" s="89"/>
      <c r="AI31" s="2"/>
      <c r="AJ31" s="112" t="s">
        <v>50</v>
      </c>
      <c r="AK31" s="115">
        <v>3</v>
      </c>
      <c r="AL31" s="116"/>
      <c r="AM31" s="116"/>
      <c r="AN31" s="32">
        <v>3</v>
      </c>
      <c r="AO31" s="117">
        <v>0.85</v>
      </c>
      <c r="AP31" s="118"/>
      <c r="AQ31" s="118"/>
      <c r="AR31" s="119" t="s">
        <v>54</v>
      </c>
      <c r="AS31" s="120"/>
      <c r="AT31" s="2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</row>
    <row r="32" spans="1:80" ht="15" customHeight="1">
      <c r="A32" s="2"/>
      <c r="B32" s="1"/>
      <c r="C32" s="106"/>
      <c r="D32" s="95" t="s">
        <v>36</v>
      </c>
      <c r="E32" s="93"/>
      <c r="F32" s="96"/>
      <c r="G32" s="92" t="s">
        <v>37</v>
      </c>
      <c r="H32" s="93"/>
      <c r="I32" s="94"/>
      <c r="J32" s="90"/>
      <c r="K32" s="90"/>
      <c r="L32" s="91"/>
      <c r="M32" s="2"/>
      <c r="N32" s="106"/>
      <c r="O32" s="95" t="s">
        <v>36</v>
      </c>
      <c r="P32" s="93"/>
      <c r="Q32" s="96"/>
      <c r="R32" s="92" t="s">
        <v>37</v>
      </c>
      <c r="S32" s="93"/>
      <c r="T32" s="94"/>
      <c r="U32" s="90"/>
      <c r="V32" s="90"/>
      <c r="W32" s="91"/>
      <c r="X32" s="2"/>
      <c r="Y32" s="106"/>
      <c r="Z32" s="95" t="s">
        <v>36</v>
      </c>
      <c r="AA32" s="93"/>
      <c r="AB32" s="96"/>
      <c r="AC32" s="92" t="s">
        <v>37</v>
      </c>
      <c r="AD32" s="93"/>
      <c r="AE32" s="94"/>
      <c r="AF32" s="90"/>
      <c r="AG32" s="90"/>
      <c r="AH32" s="91"/>
      <c r="AI32" s="2"/>
      <c r="AJ32" s="113"/>
      <c r="AK32" s="121">
        <v>2</v>
      </c>
      <c r="AL32" s="122"/>
      <c r="AM32" s="122"/>
      <c r="AN32" s="20">
        <v>1</v>
      </c>
      <c r="AO32" s="123">
        <v>0.65</v>
      </c>
      <c r="AP32" s="124"/>
      <c r="AQ32" s="124"/>
      <c r="AR32" s="97" t="s">
        <v>54</v>
      </c>
      <c r="AS32" s="98"/>
      <c r="AT32" s="2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</row>
    <row r="33" spans="1:80" ht="15.75" customHeight="1" thickBot="1">
      <c r="A33" s="2"/>
      <c r="B33" s="1"/>
      <c r="C33" s="25" t="s">
        <v>66</v>
      </c>
      <c r="D33" s="11" t="s">
        <v>27</v>
      </c>
      <c r="E33" s="12" t="s">
        <v>28</v>
      </c>
      <c r="F33" s="14" t="s">
        <v>29</v>
      </c>
      <c r="G33" s="33" t="s">
        <v>30</v>
      </c>
      <c r="H33" s="12" t="s">
        <v>31</v>
      </c>
      <c r="I33" s="13" t="s">
        <v>32</v>
      </c>
      <c r="J33" s="9" t="s">
        <v>33</v>
      </c>
      <c r="K33" s="10" t="s">
        <v>34</v>
      </c>
      <c r="L33" s="26" t="s">
        <v>35</v>
      </c>
      <c r="M33" s="2"/>
      <c r="N33" s="25"/>
      <c r="O33" s="11" t="s">
        <v>27</v>
      </c>
      <c r="P33" s="12" t="s">
        <v>28</v>
      </c>
      <c r="Q33" s="14" t="s">
        <v>29</v>
      </c>
      <c r="R33" s="33" t="s">
        <v>30</v>
      </c>
      <c r="S33" s="12" t="s">
        <v>31</v>
      </c>
      <c r="T33" s="13" t="s">
        <v>32</v>
      </c>
      <c r="U33" s="9" t="s">
        <v>33</v>
      </c>
      <c r="V33" s="10" t="s">
        <v>34</v>
      </c>
      <c r="W33" s="26" t="s">
        <v>35</v>
      </c>
      <c r="X33" s="2"/>
      <c r="Y33" s="25" t="s">
        <v>66</v>
      </c>
      <c r="Z33" s="11" t="s">
        <v>27</v>
      </c>
      <c r="AA33" s="12" t="s">
        <v>28</v>
      </c>
      <c r="AB33" s="14" t="s">
        <v>29</v>
      </c>
      <c r="AC33" s="33" t="s">
        <v>30</v>
      </c>
      <c r="AD33" s="12" t="s">
        <v>31</v>
      </c>
      <c r="AE33" s="13" t="s">
        <v>32</v>
      </c>
      <c r="AF33" s="9" t="s">
        <v>33</v>
      </c>
      <c r="AG33" s="10" t="s">
        <v>34</v>
      </c>
      <c r="AH33" s="26" t="s">
        <v>35</v>
      </c>
      <c r="AI33" s="2"/>
      <c r="AJ33" s="113"/>
      <c r="AK33" s="125" t="s">
        <v>51</v>
      </c>
      <c r="AL33" s="122"/>
      <c r="AM33" s="122"/>
      <c r="AN33" s="20">
        <v>0</v>
      </c>
      <c r="AO33" s="107" t="s">
        <v>52</v>
      </c>
      <c r="AP33" s="108"/>
      <c r="AQ33" s="108"/>
      <c r="AR33" s="97" t="s">
        <v>57</v>
      </c>
      <c r="AS33" s="98"/>
      <c r="AT33" s="2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</row>
    <row r="34" spans="1:80" ht="15" thickBot="1">
      <c r="A34" s="2"/>
      <c r="B34" s="1"/>
      <c r="C34" s="31">
        <f>KopraTasa!A72</f>
        <v>0</v>
      </c>
      <c r="D34" s="4">
        <f>KopraTasa!B72</f>
        <v>0</v>
      </c>
      <c r="E34" s="4">
        <f>KopraTasa!C72</f>
        <v>0</v>
      </c>
      <c r="F34" s="4">
        <f>KopraTasa!D72</f>
        <v>0</v>
      </c>
      <c r="G34" s="4">
        <f>KopraTasa!E72</f>
        <v>0</v>
      </c>
      <c r="H34" s="4">
        <f>KopraTasa!F72</f>
        <v>0</v>
      </c>
      <c r="I34" s="66">
        <f>KopraTasa!G72</f>
        <v>0</v>
      </c>
      <c r="J34" s="3">
        <f t="shared" ref="J34:J39" si="24">SUM(D34:F34)</f>
        <v>0</v>
      </c>
      <c r="K34" s="54">
        <f t="shared" ref="K34:K39" si="25">SUM(G34:I34)</f>
        <v>0</v>
      </c>
      <c r="L34" s="53">
        <f t="shared" ref="L34:L39" si="26">SUM(J34:K34)/2</f>
        <v>0</v>
      </c>
      <c r="M34" s="2"/>
      <c r="N34" s="30" t="s">
        <v>15</v>
      </c>
      <c r="O34" s="6">
        <f>KopraTasa!B66</f>
        <v>1</v>
      </c>
      <c r="P34" s="6">
        <f>KopraTasa!C66</f>
        <v>1</v>
      </c>
      <c r="Q34" s="6">
        <f>KopraTasa!D66</f>
        <v>1</v>
      </c>
      <c r="R34" s="6">
        <f>KopraTasa!E66</f>
        <v>-1</v>
      </c>
      <c r="S34" s="6">
        <f>KopraTasa!F66</f>
        <v>-1</v>
      </c>
      <c r="T34" s="69">
        <f>KopraTasa!G66</f>
        <v>-1</v>
      </c>
      <c r="U34" s="72">
        <f t="shared" ref="U34:U38" si="27">SUM(O34:Q34)</f>
        <v>3</v>
      </c>
      <c r="V34" s="3">
        <f t="shared" ref="V34:V38" si="28">SUM(R34:T34)</f>
        <v>-3</v>
      </c>
      <c r="W34" s="45">
        <f t="shared" ref="W34:W38" si="29">SUM(U34:V34)/2</f>
        <v>0</v>
      </c>
      <c r="X34" s="2"/>
      <c r="Y34" s="31">
        <f>KopraTasa!A94</f>
        <v>0</v>
      </c>
      <c r="Z34" s="4">
        <f>KopraTasa!B94</f>
        <v>0</v>
      </c>
      <c r="AA34" s="4">
        <f>KopraTasa!C94</f>
        <v>0</v>
      </c>
      <c r="AB34" s="4">
        <f>KopraTasa!D94</f>
        <v>0</v>
      </c>
      <c r="AC34" s="4">
        <f>KopraTasa!E94</f>
        <v>0</v>
      </c>
      <c r="AD34" s="4">
        <f>KopraTasa!F94</f>
        <v>0</v>
      </c>
      <c r="AE34" s="66">
        <f>KopraTasa!G94</f>
        <v>0</v>
      </c>
      <c r="AF34" s="3">
        <f>SUM(Z34:AB34)</f>
        <v>0</v>
      </c>
      <c r="AG34" s="44">
        <f t="shared" ref="AG34:AG39" si="30">SUM(AC34:AE34)</f>
        <v>0</v>
      </c>
      <c r="AH34" s="45">
        <f t="shared" ref="AH34:AH39" si="31">SUM(AF34:AG34)/2</f>
        <v>0</v>
      </c>
      <c r="AI34" s="2"/>
      <c r="AJ34" s="113"/>
      <c r="AK34" s="126">
        <v>-2</v>
      </c>
      <c r="AL34" s="127"/>
      <c r="AM34" s="128"/>
      <c r="AN34" s="21">
        <v>-1</v>
      </c>
      <c r="AO34" s="107" t="s">
        <v>56</v>
      </c>
      <c r="AP34" s="108"/>
      <c r="AQ34" s="108"/>
      <c r="AR34" s="97" t="s">
        <v>55</v>
      </c>
      <c r="AS34" s="98"/>
      <c r="AT34" s="2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</row>
    <row r="35" spans="1:80" ht="15" thickBot="1">
      <c r="A35" s="2"/>
      <c r="B35" s="1"/>
      <c r="C35" s="31">
        <f>KopraTasa!A73</f>
        <v>0</v>
      </c>
      <c r="D35" s="4">
        <f>KopraTasa!B73</f>
        <v>0</v>
      </c>
      <c r="E35" s="4">
        <f>KopraTasa!C73</f>
        <v>0</v>
      </c>
      <c r="F35" s="4">
        <f>KopraTasa!D73</f>
        <v>0</v>
      </c>
      <c r="G35" s="4">
        <f>KopraTasa!E73</f>
        <v>0</v>
      </c>
      <c r="H35" s="4">
        <f>KopraTasa!F73</f>
        <v>0</v>
      </c>
      <c r="I35" s="66">
        <f>KopraTasa!G73</f>
        <v>0</v>
      </c>
      <c r="J35" s="3">
        <f t="shared" si="24"/>
        <v>0</v>
      </c>
      <c r="K35" s="54">
        <f t="shared" si="25"/>
        <v>0</v>
      </c>
      <c r="L35" s="53">
        <f t="shared" si="26"/>
        <v>0</v>
      </c>
      <c r="M35" s="2"/>
      <c r="N35" s="31" t="s">
        <v>6</v>
      </c>
      <c r="O35" s="4">
        <f>KopraTasa!B67</f>
        <v>1</v>
      </c>
      <c r="P35" s="4">
        <f>KopraTasa!C67</f>
        <v>-1</v>
      </c>
      <c r="Q35" s="4">
        <f>KopraTasa!D67</f>
        <v>1</v>
      </c>
      <c r="R35" s="4">
        <f>KopraTasa!E67</f>
        <v>-1</v>
      </c>
      <c r="S35" s="4">
        <f>KopraTasa!F67</f>
        <v>-1</v>
      </c>
      <c r="T35" s="70">
        <f>KopraTasa!G67</f>
        <v>1</v>
      </c>
      <c r="U35" s="73">
        <f t="shared" si="27"/>
        <v>1</v>
      </c>
      <c r="V35" s="3">
        <f t="shared" si="28"/>
        <v>-1</v>
      </c>
      <c r="W35" s="45">
        <f t="shared" si="29"/>
        <v>0</v>
      </c>
      <c r="X35" s="2"/>
      <c r="Y35" s="31">
        <f>KopraTasa!A95</f>
        <v>0</v>
      </c>
      <c r="Z35" s="4">
        <f>KopraTasa!B95</f>
        <v>0</v>
      </c>
      <c r="AA35" s="4">
        <f>KopraTasa!C95</f>
        <v>0</v>
      </c>
      <c r="AB35" s="4">
        <f>KopraTasa!D95</f>
        <v>0</v>
      </c>
      <c r="AC35" s="4">
        <f>KopraTasa!E95</f>
        <v>0</v>
      </c>
      <c r="AD35" s="4">
        <f>KopraTasa!F95</f>
        <v>0</v>
      </c>
      <c r="AE35" s="64">
        <f>KopraTasa!G95</f>
        <v>0</v>
      </c>
      <c r="AF35" s="3">
        <f>SUM(Z35:AE35)</f>
        <v>0</v>
      </c>
      <c r="AG35" s="44">
        <f t="shared" si="30"/>
        <v>0</v>
      </c>
      <c r="AH35" s="45">
        <f t="shared" si="31"/>
        <v>0</v>
      </c>
      <c r="AI35" s="2"/>
      <c r="AJ35" s="114"/>
      <c r="AK35" s="99">
        <v>-3</v>
      </c>
      <c r="AL35" s="100"/>
      <c r="AM35" s="100"/>
      <c r="AN35" s="29">
        <v>-3</v>
      </c>
      <c r="AO35" s="101" t="s">
        <v>53</v>
      </c>
      <c r="AP35" s="102"/>
      <c r="AQ35" s="102"/>
      <c r="AR35" s="103" t="s">
        <v>55</v>
      </c>
      <c r="AS35" s="104"/>
      <c r="AT35" s="2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</row>
    <row r="36" spans="1:80" ht="16" thickTop="1" thickBot="1">
      <c r="A36" s="2"/>
      <c r="B36" s="1"/>
      <c r="C36" s="31">
        <f>KopraTasa!A74</f>
        <v>0</v>
      </c>
      <c r="D36" s="4">
        <f>KopraTasa!B74</f>
        <v>0</v>
      </c>
      <c r="E36" s="4">
        <f>KopraTasa!C74</f>
        <v>0</v>
      </c>
      <c r="F36" s="4">
        <f>KopraTasa!D74</f>
        <v>0</v>
      </c>
      <c r="G36" s="4">
        <f>KopraTasa!E74</f>
        <v>0</v>
      </c>
      <c r="H36" s="4">
        <f>KopraTasa!F74</f>
        <v>0</v>
      </c>
      <c r="I36" s="66">
        <f>KopraTasa!G74</f>
        <v>0</v>
      </c>
      <c r="J36" s="3">
        <f t="shared" si="24"/>
        <v>0</v>
      </c>
      <c r="K36" s="54">
        <f t="shared" si="25"/>
        <v>0</v>
      </c>
      <c r="L36" s="53">
        <f t="shared" si="26"/>
        <v>0</v>
      </c>
      <c r="M36" s="2"/>
      <c r="N36" s="30" t="s">
        <v>25</v>
      </c>
      <c r="O36" s="6">
        <f>KopraTasa!B68</f>
        <v>1</v>
      </c>
      <c r="P36" s="6">
        <f>KopraTasa!C68</f>
        <v>-1</v>
      </c>
      <c r="Q36" s="6">
        <f>KopraTasa!D68</f>
        <v>-1</v>
      </c>
      <c r="R36" s="6">
        <f>KopraTasa!E68</f>
        <v>-1</v>
      </c>
      <c r="S36" s="6">
        <f>KopraTasa!F68</f>
        <v>1</v>
      </c>
      <c r="T36" s="69">
        <f>KopraTasa!G68</f>
        <v>-1</v>
      </c>
      <c r="U36" s="73">
        <f t="shared" si="27"/>
        <v>-1</v>
      </c>
      <c r="V36" s="3">
        <f t="shared" si="28"/>
        <v>-1</v>
      </c>
      <c r="W36" s="45">
        <f t="shared" si="29"/>
        <v>-1</v>
      </c>
      <c r="X36" s="2"/>
      <c r="Y36" s="31">
        <f>KopraTasa!A96</f>
        <v>0</v>
      </c>
      <c r="Z36" s="4">
        <f>KopraTasa!B96</f>
        <v>0</v>
      </c>
      <c r="AA36" s="4">
        <f>KopraTasa!C96</f>
        <v>0</v>
      </c>
      <c r="AB36" s="4">
        <f>KopraTasa!D96</f>
        <v>0</v>
      </c>
      <c r="AC36" s="4">
        <f>KopraTasa!E96</f>
        <v>0</v>
      </c>
      <c r="AD36" s="4">
        <f>KopraTasa!F96</f>
        <v>0</v>
      </c>
      <c r="AE36" s="64">
        <f>KopraTasa!G96</f>
        <v>0</v>
      </c>
      <c r="AF36" s="3">
        <f>SUM(Z36:AB36)</f>
        <v>0</v>
      </c>
      <c r="AG36" s="44">
        <f t="shared" si="30"/>
        <v>0</v>
      </c>
      <c r="AH36" s="45">
        <f t="shared" si="31"/>
        <v>0</v>
      </c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</row>
    <row r="37" spans="1:80" ht="17" customHeight="1" thickTop="1" thickBot="1">
      <c r="A37" s="2"/>
      <c r="B37" s="1"/>
      <c r="C37" s="31">
        <f>KopraTasa!A75</f>
        <v>0</v>
      </c>
      <c r="D37" s="4">
        <f>KopraTasa!B75</f>
        <v>0</v>
      </c>
      <c r="E37" s="4">
        <f>KopraTasa!C75</f>
        <v>0</v>
      </c>
      <c r="F37" s="4">
        <f>KopraTasa!D75</f>
        <v>0</v>
      </c>
      <c r="G37" s="4">
        <f>KopraTasa!E75</f>
        <v>0</v>
      </c>
      <c r="H37" s="4">
        <f>KopraTasa!F75</f>
        <v>0</v>
      </c>
      <c r="I37" s="66">
        <f>KopraTasa!G75</f>
        <v>0</v>
      </c>
      <c r="J37" s="3">
        <f t="shared" si="24"/>
        <v>0</v>
      </c>
      <c r="K37" s="54">
        <f t="shared" si="25"/>
        <v>0</v>
      </c>
      <c r="L37" s="53">
        <f t="shared" si="26"/>
        <v>0</v>
      </c>
      <c r="M37" s="2"/>
      <c r="N37" s="31" t="s">
        <v>9</v>
      </c>
      <c r="O37" s="4">
        <f>KopraTasa!B69</f>
        <v>1</v>
      </c>
      <c r="P37" s="4">
        <f>KopraTasa!C69</f>
        <v>-1</v>
      </c>
      <c r="Q37" s="4">
        <f>KopraTasa!D69</f>
        <v>-1</v>
      </c>
      <c r="R37" s="4">
        <f>KopraTasa!E69</f>
        <v>-1</v>
      </c>
      <c r="S37" s="4">
        <f>KopraTasa!F69</f>
        <v>1</v>
      </c>
      <c r="T37" s="70">
        <f>KopraTasa!G69</f>
        <v>-1</v>
      </c>
      <c r="U37" s="73">
        <f t="shared" si="27"/>
        <v>-1</v>
      </c>
      <c r="V37" s="3">
        <f t="shared" si="28"/>
        <v>-1</v>
      </c>
      <c r="W37" s="45">
        <f t="shared" si="29"/>
        <v>-1</v>
      </c>
      <c r="X37" s="2"/>
      <c r="Y37" s="31">
        <f>KopraTasa!A97</f>
        <v>0</v>
      </c>
      <c r="Z37" s="4">
        <f>KopraTasa!B97</f>
        <v>0</v>
      </c>
      <c r="AA37" s="4">
        <f>KopraTasa!C97</f>
        <v>0</v>
      </c>
      <c r="AB37" s="4">
        <f>KopraTasa!D97</f>
        <v>0</v>
      </c>
      <c r="AC37" s="4">
        <f>KopraTasa!E97</f>
        <v>0</v>
      </c>
      <c r="AD37" s="4">
        <f>KopraTasa!F97</f>
        <v>0</v>
      </c>
      <c r="AE37" s="64">
        <f>KopraTasa!G97</f>
        <v>0</v>
      </c>
      <c r="AF37" s="3">
        <f>SUM(Z37:AB37)</f>
        <v>0</v>
      </c>
      <c r="AG37" s="37">
        <f t="shared" si="30"/>
        <v>0</v>
      </c>
      <c r="AH37" s="36">
        <f t="shared" si="31"/>
        <v>0</v>
      </c>
      <c r="AI37" s="2"/>
      <c r="AJ37" s="24" t="s">
        <v>39</v>
      </c>
      <c r="AK37" s="82" t="s">
        <v>41</v>
      </c>
      <c r="AL37" s="82"/>
      <c r="AM37" s="82"/>
      <c r="AN37" s="82"/>
      <c r="AO37" s="82"/>
      <c r="AP37" s="82"/>
      <c r="AQ37" s="82"/>
      <c r="AR37" s="82"/>
      <c r="AS37" s="83"/>
      <c r="AT37" s="2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</row>
    <row r="38" spans="1:80" ht="16" thickBot="1">
      <c r="A38" s="2"/>
      <c r="B38" s="1"/>
      <c r="C38" s="31">
        <f>KopraTasa!A76</f>
        <v>0</v>
      </c>
      <c r="D38" s="4">
        <f>KopraTasa!B76</f>
        <v>0</v>
      </c>
      <c r="E38" s="4">
        <f>KopraTasa!C76</f>
        <v>0</v>
      </c>
      <c r="F38" s="4">
        <f>KopraTasa!D76</f>
        <v>0</v>
      </c>
      <c r="G38" s="4">
        <f>KopraTasa!E76</f>
        <v>0</v>
      </c>
      <c r="H38" s="4">
        <f>KopraTasa!F76</f>
        <v>0</v>
      </c>
      <c r="I38" s="66">
        <f>KopraTasa!G76</f>
        <v>0</v>
      </c>
      <c r="J38" s="3">
        <f t="shared" si="24"/>
        <v>0</v>
      </c>
      <c r="K38" s="54">
        <f t="shared" si="25"/>
        <v>0</v>
      </c>
      <c r="L38" s="53">
        <f t="shared" si="26"/>
        <v>0</v>
      </c>
      <c r="M38" s="2"/>
      <c r="N38" s="38" t="s">
        <v>18</v>
      </c>
      <c r="O38" s="39">
        <f>KopraTasa!B70</f>
        <v>1</v>
      </c>
      <c r="P38" s="39">
        <f>KopraTasa!C70</f>
        <v>1</v>
      </c>
      <c r="Q38" s="39">
        <f>KopraTasa!D70</f>
        <v>1</v>
      </c>
      <c r="R38" s="39">
        <f>KopraTasa!E70</f>
        <v>1</v>
      </c>
      <c r="S38" s="39">
        <f>KopraTasa!F70</f>
        <v>1</v>
      </c>
      <c r="T38" s="71">
        <f>KopraTasa!G70</f>
        <v>1</v>
      </c>
      <c r="U38" s="74">
        <f t="shared" si="27"/>
        <v>3</v>
      </c>
      <c r="V38" s="18">
        <f t="shared" si="28"/>
        <v>3</v>
      </c>
      <c r="W38" s="17">
        <f t="shared" si="29"/>
        <v>3</v>
      </c>
      <c r="X38" s="2"/>
      <c r="Y38" s="31">
        <f>KopraTasa!A98</f>
        <v>0</v>
      </c>
      <c r="Z38" s="4">
        <f>KopraTasa!B98</f>
        <v>0</v>
      </c>
      <c r="AA38" s="4">
        <f>KopraTasa!C98</f>
        <v>0</v>
      </c>
      <c r="AB38" s="4">
        <f>KopraTasa!D98</f>
        <v>0</v>
      </c>
      <c r="AC38" s="4">
        <f>KopraTasa!E98</f>
        <v>0</v>
      </c>
      <c r="AD38" s="4">
        <f>KopraTasa!F98</f>
        <v>0</v>
      </c>
      <c r="AE38" s="64">
        <f>KopraTasa!G98</f>
        <v>0</v>
      </c>
      <c r="AF38" s="3">
        <f>SUM(Z38:AB38)</f>
        <v>0</v>
      </c>
      <c r="AG38" s="37">
        <f t="shared" si="30"/>
        <v>0</v>
      </c>
      <c r="AH38" s="36">
        <f t="shared" si="31"/>
        <v>0</v>
      </c>
      <c r="AI38" s="2"/>
      <c r="AJ38" s="105" t="s">
        <v>62</v>
      </c>
      <c r="AK38" s="87" t="s">
        <v>38</v>
      </c>
      <c r="AL38" s="87"/>
      <c r="AM38" s="87"/>
      <c r="AN38" s="87"/>
      <c r="AO38" s="87"/>
      <c r="AP38" s="87"/>
      <c r="AQ38" s="88" t="s">
        <v>40</v>
      </c>
      <c r="AR38" s="88"/>
      <c r="AS38" s="89"/>
      <c r="AT38" s="2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</row>
    <row r="39" spans="1:80" ht="16" thickTop="1" thickBot="1">
      <c r="A39" s="2"/>
      <c r="B39" s="1"/>
      <c r="C39" s="31">
        <f>KopraTasa!A77</f>
        <v>0</v>
      </c>
      <c r="D39" s="4">
        <f>KopraTasa!B77</f>
        <v>0</v>
      </c>
      <c r="E39" s="4">
        <f>KopraTasa!C77</f>
        <v>0</v>
      </c>
      <c r="F39" s="4">
        <f>KopraTasa!D77</f>
        <v>0</v>
      </c>
      <c r="G39" s="4">
        <f>KopraTasa!E77</f>
        <v>0</v>
      </c>
      <c r="H39" s="4">
        <f>KopraTasa!F77</f>
        <v>0</v>
      </c>
      <c r="I39" s="66">
        <f>KopraTasa!G77</f>
        <v>0</v>
      </c>
      <c r="J39" s="3">
        <f t="shared" si="24"/>
        <v>0</v>
      </c>
      <c r="K39" s="54">
        <f t="shared" si="25"/>
        <v>0</v>
      </c>
      <c r="L39" s="5">
        <f t="shared" si="26"/>
        <v>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1">
        <f>KopraTasa!A99</f>
        <v>0</v>
      </c>
      <c r="Z39" s="4">
        <f>KopraTasa!B99</f>
        <v>0</v>
      </c>
      <c r="AA39" s="4">
        <f>KopraTasa!C99</f>
        <v>0</v>
      </c>
      <c r="AB39" s="4">
        <f>KopraTasa!D99</f>
        <v>0</v>
      </c>
      <c r="AC39" s="4">
        <f>KopraTasa!E99</f>
        <v>0</v>
      </c>
      <c r="AD39" s="4">
        <f>KopraTasa!F99</f>
        <v>0</v>
      </c>
      <c r="AE39" s="64">
        <f>KopraTasa!G99</f>
        <v>0</v>
      </c>
      <c r="AF39" s="3">
        <f>SUM(Z39:AB39)</f>
        <v>0</v>
      </c>
      <c r="AG39" s="37">
        <f t="shared" si="30"/>
        <v>0</v>
      </c>
      <c r="AH39" s="36">
        <f t="shared" si="31"/>
        <v>0</v>
      </c>
      <c r="AI39" s="2"/>
      <c r="AJ39" s="106"/>
      <c r="AK39" s="95" t="s">
        <v>36</v>
      </c>
      <c r="AL39" s="93"/>
      <c r="AM39" s="96"/>
      <c r="AN39" s="92" t="s">
        <v>37</v>
      </c>
      <c r="AO39" s="93"/>
      <c r="AP39" s="94"/>
      <c r="AQ39" s="90"/>
      <c r="AR39" s="90"/>
      <c r="AS39" s="91"/>
      <c r="AT39" s="2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</row>
    <row r="40" spans="1:80" ht="15" thickBot="1">
      <c r="A40" s="2"/>
      <c r="B40" s="1"/>
      <c r="C40" s="31">
        <f>KopraTasa!A78</f>
        <v>0</v>
      </c>
      <c r="D40" s="4">
        <f>KopraTasa!B78</f>
        <v>0</v>
      </c>
      <c r="E40" s="4">
        <f>KopraTasa!C78</f>
        <v>0</v>
      </c>
      <c r="F40" s="4">
        <f>KopraTasa!D78</f>
        <v>0</v>
      </c>
      <c r="G40" s="4">
        <f>KopraTasa!E78</f>
        <v>0</v>
      </c>
      <c r="H40" s="4">
        <f>KopraTasa!F78</f>
        <v>0</v>
      </c>
      <c r="I40" s="66">
        <f>KopraTasa!G78</f>
        <v>0</v>
      </c>
      <c r="J40" s="3">
        <f t="shared" ref="J40:J43" si="32">SUM(D40:F40)</f>
        <v>0</v>
      </c>
      <c r="K40" s="61">
        <f t="shared" ref="K40:K43" si="33">SUM(G40:I40)</f>
        <v>0</v>
      </c>
      <c r="L40" s="62">
        <f t="shared" ref="L40:L43" si="34">SUM(J40:K40)/2</f>
        <v>0</v>
      </c>
      <c r="M40" s="2"/>
      <c r="N40" s="1"/>
      <c r="O40" s="1"/>
      <c r="P40" s="1"/>
      <c r="Q40" s="1"/>
      <c r="R40" s="1"/>
      <c r="S40" s="1"/>
      <c r="T40" s="1"/>
      <c r="U40" s="1"/>
      <c r="V40" s="1"/>
      <c r="W40" s="1"/>
      <c r="X40" s="2"/>
      <c r="Y40" s="31">
        <f>KopraTasa!A100</f>
        <v>0</v>
      </c>
      <c r="Z40" s="4">
        <f>KopraTasa!B100</f>
        <v>0</v>
      </c>
      <c r="AA40" s="4">
        <f>KopraTasa!C100</f>
        <v>0</v>
      </c>
      <c r="AB40" s="4">
        <f>KopraTasa!D100</f>
        <v>0</v>
      </c>
      <c r="AC40" s="4">
        <f>KopraTasa!E100</f>
        <v>0</v>
      </c>
      <c r="AD40" s="4">
        <f>KopraTasa!F100</f>
        <v>0</v>
      </c>
      <c r="AE40" s="64">
        <f>KopraTasa!G100</f>
        <v>0</v>
      </c>
      <c r="AF40" s="3">
        <f>SUM(Z40:AB40)</f>
        <v>0</v>
      </c>
      <c r="AG40" s="61">
        <f t="shared" ref="AG40:AG43" si="35">SUM(AC40:AE40)</f>
        <v>0</v>
      </c>
      <c r="AH40" s="62">
        <f t="shared" ref="AH40:AH43" si="36">SUM(AF40:AG40)/2</f>
        <v>0</v>
      </c>
      <c r="AI40" s="2"/>
      <c r="AJ40" s="25" t="s">
        <v>55</v>
      </c>
      <c r="AK40" s="11" t="s">
        <v>27</v>
      </c>
      <c r="AL40" s="12" t="s">
        <v>28</v>
      </c>
      <c r="AM40" s="14" t="s">
        <v>29</v>
      </c>
      <c r="AN40" s="33" t="s">
        <v>30</v>
      </c>
      <c r="AO40" s="12" t="s">
        <v>31</v>
      </c>
      <c r="AP40" s="13" t="s">
        <v>32</v>
      </c>
      <c r="AQ40" s="9" t="s">
        <v>33</v>
      </c>
      <c r="AR40" s="10" t="s">
        <v>34</v>
      </c>
      <c r="AS40" s="26" t="s">
        <v>35</v>
      </c>
      <c r="AT40" s="2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</row>
    <row r="41" spans="1:80" ht="15" thickBot="1">
      <c r="A41" s="2"/>
      <c r="B41" s="1"/>
      <c r="C41" s="31">
        <f>KopraTasa!A79</f>
        <v>0</v>
      </c>
      <c r="D41" s="4">
        <f>KopraTasa!B79</f>
        <v>0</v>
      </c>
      <c r="E41" s="4">
        <f>KopraTasa!C79</f>
        <v>0</v>
      </c>
      <c r="F41" s="4">
        <f>KopraTasa!D79</f>
        <v>0</v>
      </c>
      <c r="G41" s="4">
        <f>KopraTasa!E79</f>
        <v>0</v>
      </c>
      <c r="H41" s="4">
        <f>KopraTasa!F79</f>
        <v>0</v>
      </c>
      <c r="I41" s="66">
        <f>KopraTasa!G79</f>
        <v>0</v>
      </c>
      <c r="J41" s="3">
        <f t="shared" si="32"/>
        <v>0</v>
      </c>
      <c r="K41" s="61">
        <f t="shared" si="33"/>
        <v>0</v>
      </c>
      <c r="L41" s="62">
        <f t="shared" si="34"/>
        <v>0</v>
      </c>
      <c r="M41" s="2"/>
      <c r="N41" s="1"/>
      <c r="O41" s="1"/>
      <c r="P41" s="1"/>
      <c r="Q41" s="1"/>
      <c r="R41" s="1"/>
      <c r="S41" s="1"/>
      <c r="T41" s="1"/>
      <c r="U41" s="1"/>
      <c r="V41" s="1"/>
      <c r="W41" s="1"/>
      <c r="X41" s="2"/>
      <c r="Y41" s="31">
        <f>KopraTasa!A101</f>
        <v>0</v>
      </c>
      <c r="Z41" s="4">
        <f>KopraTasa!B101</f>
        <v>0</v>
      </c>
      <c r="AA41" s="4">
        <f>KopraTasa!C101</f>
        <v>0</v>
      </c>
      <c r="AB41" s="4">
        <f>KopraTasa!D101</f>
        <v>0</v>
      </c>
      <c r="AC41" s="4">
        <f>KopraTasa!E101</f>
        <v>0</v>
      </c>
      <c r="AD41" s="4">
        <f>KopraTasa!F101</f>
        <v>0</v>
      </c>
      <c r="AE41" s="64">
        <f>KopraTasa!G101</f>
        <v>0</v>
      </c>
      <c r="AF41" s="3">
        <f>SUM(Z41:AE41)</f>
        <v>0</v>
      </c>
      <c r="AG41" s="61">
        <f t="shared" si="35"/>
        <v>0</v>
      </c>
      <c r="AH41" s="62">
        <f t="shared" si="36"/>
        <v>0</v>
      </c>
      <c r="AI41" s="2"/>
      <c r="AJ41" s="31"/>
      <c r="AK41" s="4"/>
      <c r="AL41" s="59"/>
      <c r="AM41" s="16"/>
      <c r="AN41" s="58"/>
      <c r="AO41" s="59"/>
      <c r="AP41" s="5"/>
      <c r="AQ41" s="3">
        <f t="shared" ref="AQ41:AQ47" si="37">SUM(AK41:AM41)</f>
        <v>0</v>
      </c>
      <c r="AR41" s="44">
        <f t="shared" ref="AR41:AR47" si="38">SUM(AN41:AP41)</f>
        <v>0</v>
      </c>
      <c r="AS41" s="45">
        <f t="shared" ref="AS41:AS47" si="39">SUM(AQ41:AR41)/2</f>
        <v>0</v>
      </c>
      <c r="AT41" s="2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</row>
    <row r="42" spans="1:80" ht="15" thickBot="1">
      <c r="A42" s="2"/>
      <c r="B42" s="2"/>
      <c r="C42" s="31">
        <f>KopraTasa!A80</f>
        <v>0</v>
      </c>
      <c r="D42" s="4">
        <f>KopraTasa!B80</f>
        <v>0</v>
      </c>
      <c r="E42" s="4">
        <f>KopraTasa!C80</f>
        <v>0</v>
      </c>
      <c r="F42" s="4">
        <f>KopraTasa!D80</f>
        <v>0</v>
      </c>
      <c r="G42" s="4">
        <f>KopraTasa!E80</f>
        <v>0</v>
      </c>
      <c r="H42" s="4">
        <f>KopraTasa!F80</f>
        <v>0</v>
      </c>
      <c r="I42" s="66">
        <f>KopraTasa!G80</f>
        <v>0</v>
      </c>
      <c r="J42" s="3">
        <f t="shared" si="32"/>
        <v>0</v>
      </c>
      <c r="K42" s="61">
        <f t="shared" si="33"/>
        <v>0</v>
      </c>
      <c r="L42" s="62">
        <f t="shared" si="34"/>
        <v>0</v>
      </c>
      <c r="M42" s="2"/>
      <c r="N42" s="1"/>
      <c r="O42" s="1"/>
      <c r="P42" s="1"/>
      <c r="Q42" s="1"/>
      <c r="R42" s="1"/>
      <c r="S42" s="1"/>
      <c r="T42" s="1"/>
      <c r="U42" s="1"/>
      <c r="V42" s="1"/>
      <c r="W42" s="1"/>
      <c r="X42" s="2"/>
      <c r="Y42" s="31">
        <f>KopraTasa!A102</f>
        <v>0</v>
      </c>
      <c r="Z42" s="4">
        <f>KopraTasa!B102</f>
        <v>0</v>
      </c>
      <c r="AA42" s="4">
        <f>KopraTasa!C102</f>
        <v>0</v>
      </c>
      <c r="AB42" s="4">
        <f>KopraTasa!D102</f>
        <v>0</v>
      </c>
      <c r="AC42" s="4">
        <f>KopraTasa!E102</f>
        <v>0</v>
      </c>
      <c r="AD42" s="4">
        <f>KopraTasa!F102</f>
        <v>0</v>
      </c>
      <c r="AE42" s="64">
        <f>KopraTasa!G102</f>
        <v>0</v>
      </c>
      <c r="AF42" s="3">
        <f>SUM(Z42:AB42)</f>
        <v>0</v>
      </c>
      <c r="AG42" s="61">
        <f t="shared" si="35"/>
        <v>0</v>
      </c>
      <c r="AH42" s="62">
        <f t="shared" si="36"/>
        <v>0</v>
      </c>
      <c r="AI42" s="1"/>
      <c r="AJ42" s="31"/>
      <c r="AK42" s="4"/>
      <c r="AL42" s="59"/>
      <c r="AM42" s="16"/>
      <c r="AN42" s="58"/>
      <c r="AO42" s="59"/>
      <c r="AP42" s="5"/>
      <c r="AQ42" s="3">
        <f t="shared" si="37"/>
        <v>0</v>
      </c>
      <c r="AR42" s="44">
        <f t="shared" si="38"/>
        <v>0</v>
      </c>
      <c r="AS42" s="45">
        <f t="shared" si="39"/>
        <v>0</v>
      </c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</row>
    <row r="43" spans="1:80" ht="15" customHeight="1" thickBot="1">
      <c r="A43" s="2"/>
      <c r="B43" s="2"/>
      <c r="C43" s="31">
        <f>KopraTasa!A81</f>
        <v>0</v>
      </c>
      <c r="D43" s="4">
        <f>KopraTasa!B81</f>
        <v>0</v>
      </c>
      <c r="E43" s="4">
        <f>KopraTasa!C81</f>
        <v>0</v>
      </c>
      <c r="F43" s="4">
        <f>KopraTasa!D81</f>
        <v>0</v>
      </c>
      <c r="G43" s="4">
        <f>KopraTasa!E81</f>
        <v>0</v>
      </c>
      <c r="H43" s="4">
        <f>KopraTasa!F81</f>
        <v>0</v>
      </c>
      <c r="I43" s="66">
        <f>KopraTasa!G81</f>
        <v>0</v>
      </c>
      <c r="J43" s="18">
        <f t="shared" si="32"/>
        <v>0</v>
      </c>
      <c r="K43" s="63">
        <f t="shared" si="33"/>
        <v>0</v>
      </c>
      <c r="L43" s="40">
        <f t="shared" si="34"/>
        <v>0</v>
      </c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2"/>
      <c r="Y43" s="68">
        <f>KopraTasa!A103</f>
        <v>0</v>
      </c>
      <c r="Z43" s="65">
        <f>KopraTasa!B103</f>
        <v>0</v>
      </c>
      <c r="AA43" s="65">
        <f>KopraTasa!C103</f>
        <v>0</v>
      </c>
      <c r="AB43" s="65">
        <f>KopraTasa!D103</f>
        <v>0</v>
      </c>
      <c r="AC43" s="65">
        <f>KopraTasa!E103</f>
        <v>0</v>
      </c>
      <c r="AD43" s="65">
        <f>KopraTasa!F103</f>
        <v>0</v>
      </c>
      <c r="AE43" s="65">
        <f>KopraTasa!G103</f>
        <v>0</v>
      </c>
      <c r="AF43" s="18">
        <f t="shared" ref="AF43" si="40">SUM(Z43:AB43)</f>
        <v>0</v>
      </c>
      <c r="AG43" s="63">
        <f t="shared" si="35"/>
        <v>0</v>
      </c>
      <c r="AH43" s="17">
        <f t="shared" si="36"/>
        <v>0</v>
      </c>
      <c r="AI43" s="1"/>
      <c r="AJ43" s="30"/>
      <c r="AK43" s="6"/>
      <c r="AL43" s="7"/>
      <c r="AM43" s="15"/>
      <c r="AN43" s="34"/>
      <c r="AO43" s="7"/>
      <c r="AP43" s="8"/>
      <c r="AQ43" s="3">
        <f t="shared" si="37"/>
        <v>0</v>
      </c>
      <c r="AR43" s="44">
        <f t="shared" si="38"/>
        <v>0</v>
      </c>
      <c r="AS43" s="45">
        <f t="shared" si="39"/>
        <v>0</v>
      </c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</row>
    <row r="44" spans="1:80" ht="14" customHeight="1" thickTop="1">
      <c r="A44" s="2"/>
      <c r="B44" s="2"/>
      <c r="C44" s="67"/>
      <c r="D44" s="23"/>
      <c r="E44" s="23"/>
      <c r="F44" s="23"/>
      <c r="G44" s="23"/>
      <c r="H44" s="23"/>
      <c r="I44" s="23"/>
      <c r="J44" s="23"/>
      <c r="K44" s="23"/>
      <c r="L44" s="23"/>
      <c r="M44" s="2"/>
      <c r="N44" s="1"/>
      <c r="O44" s="1"/>
      <c r="P44" s="1"/>
      <c r="Q44" s="1"/>
      <c r="R44" s="1"/>
      <c r="S44" s="1"/>
      <c r="T44" s="1"/>
      <c r="U44" s="1"/>
      <c r="V44" s="1"/>
      <c r="W44" s="1"/>
      <c r="X44" s="2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31"/>
      <c r="AK44" s="4"/>
      <c r="AL44" s="59"/>
      <c r="AM44" s="16"/>
      <c r="AN44" s="58"/>
      <c r="AO44" s="59"/>
      <c r="AP44" s="5"/>
      <c r="AQ44" s="3">
        <f t="shared" si="37"/>
        <v>0</v>
      </c>
      <c r="AR44" s="44">
        <f t="shared" si="38"/>
        <v>0</v>
      </c>
      <c r="AS44" s="45">
        <f t="shared" si="39"/>
        <v>0</v>
      </c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</row>
    <row r="45" spans="1:80" ht="15" thickBot="1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2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31"/>
      <c r="AK45" s="47"/>
      <c r="AL45" s="48"/>
      <c r="AM45" s="49"/>
      <c r="AN45" s="49"/>
      <c r="AO45" s="49"/>
      <c r="AP45" s="49"/>
      <c r="AQ45" s="4">
        <f t="shared" si="37"/>
        <v>0</v>
      </c>
      <c r="AR45" s="37">
        <f t="shared" si="38"/>
        <v>0</v>
      </c>
      <c r="AS45" s="36">
        <f t="shared" si="39"/>
        <v>0</v>
      </c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</row>
    <row r="46" spans="1:80" ht="15.75" customHeight="1" thickTop="1" thickBot="1">
      <c r="A46" s="2"/>
      <c r="B46" s="2"/>
      <c r="C46" s="43" t="s">
        <v>64</v>
      </c>
      <c r="D46" s="82" t="s">
        <v>41</v>
      </c>
      <c r="E46" s="82"/>
      <c r="F46" s="82"/>
      <c r="G46" s="82"/>
      <c r="H46" s="82"/>
      <c r="I46" s="82"/>
      <c r="J46" s="82"/>
      <c r="K46" s="82"/>
      <c r="L46" s="83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2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31"/>
      <c r="AK46" s="75"/>
      <c r="AL46" s="76"/>
      <c r="AM46" s="76"/>
      <c r="AN46" s="76"/>
      <c r="AO46" s="76"/>
      <c r="AP46" s="77"/>
      <c r="AQ46" s="3">
        <f t="shared" si="37"/>
        <v>0</v>
      </c>
      <c r="AR46" s="44">
        <f t="shared" si="38"/>
        <v>0</v>
      </c>
      <c r="AS46" s="45">
        <f t="shared" si="39"/>
        <v>0</v>
      </c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</row>
    <row r="47" spans="1:80" ht="15" customHeight="1" thickTop="1" thickBot="1">
      <c r="A47" s="2"/>
      <c r="B47" s="2"/>
      <c r="C47" s="105" t="s">
        <v>54</v>
      </c>
      <c r="D47" s="87" t="s">
        <v>38</v>
      </c>
      <c r="E47" s="87"/>
      <c r="F47" s="87"/>
      <c r="G47" s="87"/>
      <c r="H47" s="87"/>
      <c r="I47" s="87"/>
      <c r="J47" s="88" t="s">
        <v>40</v>
      </c>
      <c r="K47" s="88"/>
      <c r="L47" s="89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2"/>
      <c r="Y47" s="43" t="s">
        <v>65</v>
      </c>
      <c r="Z47" s="82" t="s">
        <v>41</v>
      </c>
      <c r="AA47" s="82"/>
      <c r="AB47" s="82"/>
      <c r="AC47" s="82"/>
      <c r="AD47" s="82"/>
      <c r="AE47" s="82"/>
      <c r="AF47" s="82"/>
      <c r="AG47" s="82"/>
      <c r="AH47" s="83"/>
      <c r="AI47" s="1"/>
      <c r="AJ47" s="38"/>
      <c r="AK47" s="78"/>
      <c r="AL47" s="79"/>
      <c r="AM47" s="79"/>
      <c r="AN47" s="79"/>
      <c r="AO47" s="79"/>
      <c r="AP47" s="80"/>
      <c r="AQ47" s="18">
        <f t="shared" si="37"/>
        <v>0</v>
      </c>
      <c r="AR47" s="46">
        <f t="shared" si="38"/>
        <v>0</v>
      </c>
      <c r="AS47" s="40">
        <f t="shared" si="39"/>
        <v>0</v>
      </c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</row>
    <row r="48" spans="1:80" ht="15.75" customHeight="1">
      <c r="A48" s="2"/>
      <c r="B48" s="2"/>
      <c r="C48" s="106"/>
      <c r="D48" s="95" t="s">
        <v>36</v>
      </c>
      <c r="E48" s="93"/>
      <c r="F48" s="96"/>
      <c r="G48" s="92" t="s">
        <v>37</v>
      </c>
      <c r="H48" s="93"/>
      <c r="I48" s="94"/>
      <c r="J48" s="90"/>
      <c r="K48" s="90"/>
      <c r="L48" s="91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2"/>
      <c r="Y48" s="105" t="s">
        <v>55</v>
      </c>
      <c r="Z48" s="87" t="s">
        <v>38</v>
      </c>
      <c r="AA48" s="87"/>
      <c r="AB48" s="87"/>
      <c r="AC48" s="87"/>
      <c r="AD48" s="87"/>
      <c r="AE48" s="87"/>
      <c r="AF48" s="88" t="s">
        <v>40</v>
      </c>
      <c r="AG48" s="88"/>
      <c r="AH48" s="89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</row>
    <row r="49" spans="1:80" ht="15" thickBot="1">
      <c r="A49" s="2"/>
      <c r="B49" s="2"/>
      <c r="C49" s="25" t="s">
        <v>71</v>
      </c>
      <c r="D49" s="11" t="s">
        <v>27</v>
      </c>
      <c r="E49" s="12" t="s">
        <v>28</v>
      </c>
      <c r="F49" s="14" t="s">
        <v>29</v>
      </c>
      <c r="G49" s="33" t="s">
        <v>30</v>
      </c>
      <c r="H49" s="12" t="s">
        <v>31</v>
      </c>
      <c r="I49" s="13" t="s">
        <v>32</v>
      </c>
      <c r="J49" s="9" t="s">
        <v>33</v>
      </c>
      <c r="K49" s="10" t="s">
        <v>34</v>
      </c>
      <c r="L49" s="26" t="s">
        <v>35</v>
      </c>
      <c r="M49" s="2"/>
      <c r="N49" s="1"/>
      <c r="O49" s="1"/>
      <c r="P49" s="1"/>
      <c r="Q49" s="1"/>
      <c r="R49" s="1"/>
      <c r="S49" s="1"/>
      <c r="T49" s="1"/>
      <c r="U49" s="1"/>
      <c r="V49" s="1"/>
      <c r="W49" s="1"/>
      <c r="X49" s="2"/>
      <c r="Y49" s="106"/>
      <c r="Z49" s="95" t="s">
        <v>36</v>
      </c>
      <c r="AA49" s="93"/>
      <c r="AB49" s="96"/>
      <c r="AC49" s="92" t="s">
        <v>37</v>
      </c>
      <c r="AD49" s="93"/>
      <c r="AE49" s="94"/>
      <c r="AF49" s="90"/>
      <c r="AG49" s="90"/>
      <c r="AH49" s="9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</row>
    <row r="50" spans="1:80" ht="15" thickBot="1">
      <c r="A50" s="2"/>
      <c r="B50" s="2"/>
      <c r="C50" s="31">
        <f>KopraTasa!A83</f>
        <v>0</v>
      </c>
      <c r="D50" s="4">
        <f>KopraTasa!B89</f>
        <v>0</v>
      </c>
      <c r="E50" s="4">
        <f>KopraTasa!C89</f>
        <v>0</v>
      </c>
      <c r="F50" s="4">
        <f>KopraTasa!D89</f>
        <v>0</v>
      </c>
      <c r="G50" s="4">
        <f>KopraTasa!E89</f>
        <v>0</v>
      </c>
      <c r="H50" s="4">
        <f>KopraTasa!F89</f>
        <v>0</v>
      </c>
      <c r="I50" s="64">
        <f>KopraTasa!G89</f>
        <v>0</v>
      </c>
      <c r="J50" s="4">
        <f t="shared" ref="J50:J59" si="41">SUM(D50:F50)</f>
        <v>0</v>
      </c>
      <c r="K50" s="61">
        <f t="shared" ref="K50:K59" si="42">SUM(G50:I50)</f>
        <v>0</v>
      </c>
      <c r="L50" s="62">
        <f t="shared" ref="L50:L59" si="43">SUM(J50:K50)/2</f>
        <v>0</v>
      </c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2"/>
      <c r="Y50" s="25" t="s">
        <v>71</v>
      </c>
      <c r="Z50" s="11" t="s">
        <v>27</v>
      </c>
      <c r="AA50" s="12" t="s">
        <v>28</v>
      </c>
      <c r="AB50" s="14" t="s">
        <v>29</v>
      </c>
      <c r="AC50" s="33" t="s">
        <v>30</v>
      </c>
      <c r="AD50" s="12" t="s">
        <v>31</v>
      </c>
      <c r="AE50" s="13" t="s">
        <v>32</v>
      </c>
      <c r="AF50" s="9" t="s">
        <v>33</v>
      </c>
      <c r="AG50" s="10" t="s">
        <v>34</v>
      </c>
      <c r="AH50" s="26" t="s">
        <v>35</v>
      </c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</row>
    <row r="51" spans="1:80" ht="14" customHeight="1">
      <c r="A51" s="2"/>
      <c r="B51" s="2"/>
      <c r="C51" s="31">
        <f>KopraTasa!A84</f>
        <v>0</v>
      </c>
      <c r="D51" s="4">
        <f>KopraTasa!B90</f>
        <v>0</v>
      </c>
      <c r="E51" s="4">
        <f>KopraTasa!C90</f>
        <v>0</v>
      </c>
      <c r="F51" s="4">
        <f>KopraTasa!D90</f>
        <v>0</v>
      </c>
      <c r="G51" s="4">
        <f>KopraTasa!E90</f>
        <v>0</v>
      </c>
      <c r="H51" s="4">
        <f>KopraTasa!F90</f>
        <v>0</v>
      </c>
      <c r="I51" s="64">
        <f>KopraTasa!G90</f>
        <v>0</v>
      </c>
      <c r="J51" s="3">
        <f t="shared" si="41"/>
        <v>0</v>
      </c>
      <c r="K51" s="61">
        <f t="shared" si="42"/>
        <v>0</v>
      </c>
      <c r="L51" s="62">
        <f t="shared" si="43"/>
        <v>0</v>
      </c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2"/>
      <c r="Y51" s="31" t="str">
        <f>KopraTasa!A105</f>
        <v>AUDJPY</v>
      </c>
      <c r="Z51" s="4">
        <f>KopraTasa!B105</f>
        <v>1</v>
      </c>
      <c r="AA51" s="4">
        <f>KopraTasa!C105</f>
        <v>-1</v>
      </c>
      <c r="AB51" s="4">
        <f>KopraTasa!D105</f>
        <v>-1</v>
      </c>
      <c r="AC51" s="4">
        <f>KopraTasa!E105</f>
        <v>-1</v>
      </c>
      <c r="AD51" s="4">
        <f>KopraTasa!F105</f>
        <v>1</v>
      </c>
      <c r="AE51" s="66">
        <f>KopraTasa!G105</f>
        <v>-1</v>
      </c>
      <c r="AF51" s="3">
        <f>SUM(Z51:AB51)</f>
        <v>-1</v>
      </c>
      <c r="AG51" s="59">
        <f t="shared" ref="AG51:AG55" si="44">SUM(AC51:AE51)</f>
        <v>-1</v>
      </c>
      <c r="AH51" s="60">
        <f t="shared" ref="AH51:AH55" si="45">SUM(AF51:AG51)/2</f>
        <v>-1</v>
      </c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</row>
    <row r="52" spans="1:80" ht="15" customHeight="1">
      <c r="A52" s="2"/>
      <c r="B52" s="2"/>
      <c r="C52" s="31">
        <f>KopraTasa!A85</f>
        <v>0</v>
      </c>
      <c r="D52" s="4">
        <f>KopraTasa!B91</f>
        <v>0</v>
      </c>
      <c r="E52" s="4">
        <f>KopraTasa!C91</f>
        <v>0</v>
      </c>
      <c r="F52" s="4">
        <f>KopraTasa!D91</f>
        <v>0</v>
      </c>
      <c r="G52" s="4">
        <f>KopraTasa!E91</f>
        <v>0</v>
      </c>
      <c r="H52" s="4">
        <f>KopraTasa!F91</f>
        <v>0</v>
      </c>
      <c r="I52" s="64">
        <f>KopraTasa!G91</f>
        <v>0</v>
      </c>
      <c r="J52" s="3">
        <f t="shared" si="41"/>
        <v>0</v>
      </c>
      <c r="K52" s="61">
        <f t="shared" si="42"/>
        <v>0</v>
      </c>
      <c r="L52" s="62">
        <f t="shared" si="43"/>
        <v>0</v>
      </c>
      <c r="M52" s="2"/>
      <c r="N52" s="1"/>
      <c r="O52" s="1"/>
      <c r="P52" s="1"/>
      <c r="Q52" s="1"/>
      <c r="R52" s="1"/>
      <c r="S52" s="1"/>
      <c r="T52" s="1"/>
      <c r="U52" s="1"/>
      <c r="V52" s="1"/>
      <c r="W52" s="1"/>
      <c r="X52" s="2"/>
      <c r="Y52" s="31" t="str">
        <f>KopraTasa!A106</f>
        <v>AUDNZD</v>
      </c>
      <c r="Z52" s="4">
        <f>KopraTasa!B106</f>
        <v>1</v>
      </c>
      <c r="AA52" s="4">
        <f>KopraTasa!C106</f>
        <v>-1</v>
      </c>
      <c r="AB52" s="4">
        <f>KopraTasa!D106</f>
        <v>-1</v>
      </c>
      <c r="AC52" s="4">
        <f>KopraTasa!E106</f>
        <v>-1</v>
      </c>
      <c r="AD52" s="4">
        <f>KopraTasa!F106</f>
        <v>1</v>
      </c>
      <c r="AE52" s="64">
        <f>KopraTasa!G106</f>
        <v>-1</v>
      </c>
      <c r="AF52" s="3">
        <f>SUM(Z52:AE52)</f>
        <v>-2</v>
      </c>
      <c r="AG52" s="59">
        <f t="shared" si="44"/>
        <v>-1</v>
      </c>
      <c r="AH52" s="60">
        <f t="shared" si="45"/>
        <v>-1.5</v>
      </c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</row>
    <row r="53" spans="1:80" ht="15" customHeight="1">
      <c r="A53" s="2"/>
      <c r="B53" s="2"/>
      <c r="C53" s="31">
        <f>KopraTasa!A86</f>
        <v>0</v>
      </c>
      <c r="D53" s="4">
        <f>KopraTasa!B92</f>
        <v>0</v>
      </c>
      <c r="E53" s="4">
        <f>KopraTasa!C92</f>
        <v>0</v>
      </c>
      <c r="F53" s="4">
        <f>KopraTasa!D92</f>
        <v>0</v>
      </c>
      <c r="G53" s="4">
        <f>KopraTasa!E92</f>
        <v>0</v>
      </c>
      <c r="H53" s="4">
        <f>KopraTasa!F92</f>
        <v>0</v>
      </c>
      <c r="I53" s="64">
        <f>KopraTasa!G92</f>
        <v>0</v>
      </c>
      <c r="J53" s="3">
        <f t="shared" si="41"/>
        <v>0</v>
      </c>
      <c r="K53" s="61">
        <f t="shared" si="42"/>
        <v>0</v>
      </c>
      <c r="L53" s="62">
        <f t="shared" si="43"/>
        <v>0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1" t="str">
        <f>KopraTasa!A107</f>
        <v>EURAUD</v>
      </c>
      <c r="Z53" s="4">
        <f>KopraTasa!B107</f>
        <v>-1</v>
      </c>
      <c r="AA53" s="4">
        <f>KopraTasa!C107</f>
        <v>-1</v>
      </c>
      <c r="AB53" s="4">
        <f>KopraTasa!D107</f>
        <v>-1</v>
      </c>
      <c r="AC53" s="4">
        <f>KopraTasa!E107</f>
        <v>-1</v>
      </c>
      <c r="AD53" s="4">
        <f>KopraTasa!F107</f>
        <v>1</v>
      </c>
      <c r="AE53" s="64">
        <f>KopraTasa!G107</f>
        <v>1</v>
      </c>
      <c r="AF53" s="3">
        <f>SUM(Z53:AB53)</f>
        <v>-3</v>
      </c>
      <c r="AG53" s="59">
        <f t="shared" si="44"/>
        <v>1</v>
      </c>
      <c r="AH53" s="60">
        <f t="shared" si="45"/>
        <v>-1</v>
      </c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</row>
    <row r="54" spans="1:80" ht="14" customHeight="1">
      <c r="A54" s="2"/>
      <c r="B54" s="2"/>
      <c r="C54" s="31">
        <f>KopraTasa!A87</f>
        <v>0</v>
      </c>
      <c r="D54" s="4">
        <f>KopraTasa!B93</f>
        <v>0</v>
      </c>
      <c r="E54" s="4">
        <f>KopraTasa!C93</f>
        <v>0</v>
      </c>
      <c r="F54" s="4">
        <f>KopraTasa!D93</f>
        <v>0</v>
      </c>
      <c r="G54" s="4">
        <f>KopraTasa!E93</f>
        <v>0</v>
      </c>
      <c r="H54" s="4">
        <f>KopraTasa!F93</f>
        <v>0</v>
      </c>
      <c r="I54" s="64">
        <f>KopraTasa!G93</f>
        <v>0</v>
      </c>
      <c r="J54" s="3">
        <f t="shared" si="41"/>
        <v>0</v>
      </c>
      <c r="K54" s="61">
        <f t="shared" si="42"/>
        <v>0</v>
      </c>
      <c r="L54" s="62">
        <f t="shared" si="43"/>
        <v>0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1" t="str">
        <f>KopraTasa!A108</f>
        <v>CADJPY</v>
      </c>
      <c r="Z54" s="4">
        <f>KopraTasa!B108</f>
        <v>-1</v>
      </c>
      <c r="AA54" s="4">
        <f>KopraTasa!C108</f>
        <v>-1</v>
      </c>
      <c r="AB54" s="4">
        <f>KopraTasa!D108</f>
        <v>-1</v>
      </c>
      <c r="AC54" s="4">
        <f>KopraTasa!E108</f>
        <v>-1</v>
      </c>
      <c r="AD54" s="4">
        <f>KopraTasa!F108</f>
        <v>1</v>
      </c>
      <c r="AE54" s="64">
        <f>KopraTasa!G108</f>
        <v>-1</v>
      </c>
      <c r="AF54" s="3">
        <f>SUM(Z54:AB54)</f>
        <v>-3</v>
      </c>
      <c r="AG54" s="59">
        <f t="shared" si="44"/>
        <v>-1</v>
      </c>
      <c r="AH54" s="60">
        <f t="shared" si="45"/>
        <v>-2</v>
      </c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</row>
    <row r="55" spans="1:80">
      <c r="A55" s="2"/>
      <c r="B55" s="2"/>
      <c r="C55" s="31">
        <f>KopraTasa!A88</f>
        <v>0</v>
      </c>
      <c r="D55" s="4">
        <f>KopraTasa!B94</f>
        <v>0</v>
      </c>
      <c r="E55" s="4">
        <f>KopraTasa!C94</f>
        <v>0</v>
      </c>
      <c r="F55" s="4">
        <f>KopraTasa!D94</f>
        <v>0</v>
      </c>
      <c r="G55" s="4">
        <f>KopraTasa!E94</f>
        <v>0</v>
      </c>
      <c r="H55" s="4">
        <f>KopraTasa!F94</f>
        <v>0</v>
      </c>
      <c r="I55" s="64">
        <f>KopraTasa!G94</f>
        <v>0</v>
      </c>
      <c r="J55" s="3">
        <f t="shared" si="41"/>
        <v>0</v>
      </c>
      <c r="K55" s="61">
        <f t="shared" si="42"/>
        <v>0</v>
      </c>
      <c r="L55" s="5">
        <f t="shared" si="43"/>
        <v>0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1" t="str">
        <f>KopraTasa!A109</f>
        <v>USDCHF</v>
      </c>
      <c r="Z55" s="4">
        <f>KopraTasa!B109</f>
        <v>-1</v>
      </c>
      <c r="AA55" s="4">
        <f>KopraTasa!C109</f>
        <v>-1</v>
      </c>
      <c r="AB55" s="4">
        <f>KopraTasa!D109</f>
        <v>1</v>
      </c>
      <c r="AC55" s="4">
        <f>KopraTasa!E109</f>
        <v>-1</v>
      </c>
      <c r="AD55" s="4">
        <f>KopraTasa!F109</f>
        <v>-1</v>
      </c>
      <c r="AE55" s="64">
        <f>KopraTasa!G109</f>
        <v>1</v>
      </c>
      <c r="AF55" s="3">
        <f>SUM(Z55:AB55)</f>
        <v>-1</v>
      </c>
      <c r="AG55" s="59">
        <f t="shared" si="44"/>
        <v>-1</v>
      </c>
      <c r="AH55" s="60">
        <f t="shared" si="45"/>
        <v>-1</v>
      </c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</row>
    <row r="56" spans="1:80">
      <c r="A56" s="2"/>
      <c r="B56" s="2"/>
      <c r="C56" s="31">
        <f>KopraTasa!A89</f>
        <v>0</v>
      </c>
      <c r="D56" s="4">
        <f>KopraTasa!B95</f>
        <v>0</v>
      </c>
      <c r="E56" s="4">
        <f>KopraTasa!C95</f>
        <v>0</v>
      </c>
      <c r="F56" s="4">
        <f>KopraTasa!D95</f>
        <v>0</v>
      </c>
      <c r="G56" s="4">
        <f>KopraTasa!E95</f>
        <v>0</v>
      </c>
      <c r="H56" s="4">
        <f>KopraTasa!F95</f>
        <v>0</v>
      </c>
      <c r="I56" s="64">
        <f>KopraTasa!G95</f>
        <v>0</v>
      </c>
      <c r="J56" s="3">
        <f t="shared" si="41"/>
        <v>0</v>
      </c>
      <c r="K56" s="61">
        <f t="shared" si="42"/>
        <v>0</v>
      </c>
      <c r="L56" s="62">
        <f t="shared" si="43"/>
        <v>0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1" t="str">
        <f>KopraTasa!A110</f>
        <v>NZDJPY</v>
      </c>
      <c r="Z56" s="4">
        <f>KopraTasa!B110</f>
        <v>1</v>
      </c>
      <c r="AA56" s="4">
        <f>KopraTasa!C110</f>
        <v>-1</v>
      </c>
      <c r="AB56" s="4">
        <f>KopraTasa!D110</f>
        <v>-1</v>
      </c>
      <c r="AC56" s="4">
        <f>KopraTasa!E110</f>
        <v>-1</v>
      </c>
      <c r="AD56" s="4">
        <f>KopraTasa!F110</f>
        <v>1</v>
      </c>
      <c r="AE56" s="64">
        <f>KopraTasa!G110</f>
        <v>-1</v>
      </c>
      <c r="AF56" s="3">
        <f>SUM(Z56:AB56)</f>
        <v>-1</v>
      </c>
      <c r="AG56" s="61">
        <f t="shared" ref="AG56:AG60" si="46">SUM(AC56:AE56)</f>
        <v>-1</v>
      </c>
      <c r="AH56" s="62">
        <f t="shared" ref="AH56:AH60" si="47">SUM(AF56:AG56)/2</f>
        <v>-1</v>
      </c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</row>
    <row r="57" spans="1:80">
      <c r="A57" s="2"/>
      <c r="B57" s="2"/>
      <c r="C57" s="31">
        <f>KopraTasa!A90</f>
        <v>0</v>
      </c>
      <c r="D57" s="4">
        <f>KopraTasa!B96</f>
        <v>0</v>
      </c>
      <c r="E57" s="4">
        <f>KopraTasa!C96</f>
        <v>0</v>
      </c>
      <c r="F57" s="4">
        <f>KopraTasa!D96</f>
        <v>0</v>
      </c>
      <c r="G57" s="4">
        <f>KopraTasa!E96</f>
        <v>0</v>
      </c>
      <c r="H57" s="4">
        <f>KopraTasa!F96</f>
        <v>0</v>
      </c>
      <c r="I57" s="64">
        <f>KopraTasa!G96</f>
        <v>0</v>
      </c>
      <c r="J57" s="3">
        <f t="shared" si="41"/>
        <v>0</v>
      </c>
      <c r="K57" s="61">
        <f t="shared" si="42"/>
        <v>0</v>
      </c>
      <c r="L57" s="62">
        <f t="shared" si="43"/>
        <v>0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1" t="str">
        <f>KopraTasa!A111</f>
        <v>NZDUSD</v>
      </c>
      <c r="Z57" s="4">
        <f>KopraTasa!B111</f>
        <v>1</v>
      </c>
      <c r="AA57" s="4">
        <f>KopraTasa!C111</f>
        <v>-1</v>
      </c>
      <c r="AB57" s="4">
        <f>KopraTasa!D111</f>
        <v>-1</v>
      </c>
      <c r="AC57" s="4">
        <f>KopraTasa!E111</f>
        <v>-1</v>
      </c>
      <c r="AD57" s="4">
        <f>KopraTasa!F111</f>
        <v>1</v>
      </c>
      <c r="AE57" s="64">
        <f>KopraTasa!G111</f>
        <v>-1</v>
      </c>
      <c r="AF57" s="3">
        <f>SUM(Z57:AE57)</f>
        <v>-2</v>
      </c>
      <c r="AG57" s="61">
        <f t="shared" si="46"/>
        <v>-1</v>
      </c>
      <c r="AH57" s="62">
        <f t="shared" si="47"/>
        <v>-1.5</v>
      </c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</row>
    <row r="58" spans="1:80">
      <c r="A58" s="2"/>
      <c r="B58" s="2"/>
      <c r="C58" s="31">
        <f>KopraTasa!A91</f>
        <v>0</v>
      </c>
      <c r="D58" s="4">
        <f>KopraTasa!B97</f>
        <v>0</v>
      </c>
      <c r="E58" s="4">
        <f>KopraTasa!C97</f>
        <v>0</v>
      </c>
      <c r="F58" s="4">
        <f>KopraTasa!D97</f>
        <v>0</v>
      </c>
      <c r="G58" s="4">
        <f>KopraTasa!E97</f>
        <v>0</v>
      </c>
      <c r="H58" s="4">
        <f>KopraTasa!F97</f>
        <v>0</v>
      </c>
      <c r="I58" s="64">
        <f>KopraTasa!G97</f>
        <v>0</v>
      </c>
      <c r="J58" s="3">
        <f t="shared" si="41"/>
        <v>0</v>
      </c>
      <c r="K58" s="61">
        <f t="shared" si="42"/>
        <v>0</v>
      </c>
      <c r="L58" s="62">
        <f t="shared" si="43"/>
        <v>0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1">
        <f>KopraTasa!A112</f>
        <v>0</v>
      </c>
      <c r="Z58" s="4">
        <f>KopraTasa!B112</f>
        <v>0</v>
      </c>
      <c r="AA58" s="4">
        <f>KopraTasa!C112</f>
        <v>0</v>
      </c>
      <c r="AB58" s="4">
        <f>KopraTasa!D112</f>
        <v>0</v>
      </c>
      <c r="AC58" s="4">
        <f>KopraTasa!E112</f>
        <v>0</v>
      </c>
      <c r="AD58" s="4">
        <f>KopraTasa!F112</f>
        <v>0</v>
      </c>
      <c r="AE58" s="64">
        <f>KopraTasa!G112</f>
        <v>0</v>
      </c>
      <c r="AF58" s="3">
        <f>SUM(Z58:AB58)</f>
        <v>0</v>
      </c>
      <c r="AG58" s="61">
        <f t="shared" si="46"/>
        <v>0</v>
      </c>
      <c r="AH58" s="62">
        <f t="shared" si="47"/>
        <v>0</v>
      </c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</row>
    <row r="59" spans="1:80" ht="15.75" customHeight="1" thickBot="1">
      <c r="A59" s="2"/>
      <c r="B59" s="2"/>
      <c r="C59" s="38">
        <f>KopraTasa!A92</f>
        <v>0</v>
      </c>
      <c r="D59" s="39">
        <f>KopraTasa!B98</f>
        <v>0</v>
      </c>
      <c r="E59" s="39">
        <f>KopraTasa!C98</f>
        <v>0</v>
      </c>
      <c r="F59" s="39">
        <f>KopraTasa!D98</f>
        <v>0</v>
      </c>
      <c r="G59" s="39">
        <f>KopraTasa!E98</f>
        <v>0</v>
      </c>
      <c r="H59" s="39">
        <f>KopraTasa!F98</f>
        <v>0</v>
      </c>
      <c r="I59" s="65">
        <f>KopraTasa!G98</f>
        <v>0</v>
      </c>
      <c r="J59" s="18">
        <f t="shared" si="41"/>
        <v>0</v>
      </c>
      <c r="K59" s="63">
        <f t="shared" si="42"/>
        <v>0</v>
      </c>
      <c r="L59" s="40">
        <f t="shared" si="43"/>
        <v>0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1">
        <f>KopraTasa!A113</f>
        <v>0</v>
      </c>
      <c r="Z59" s="4">
        <f>KopraTasa!B113</f>
        <v>0</v>
      </c>
      <c r="AA59" s="4">
        <f>KopraTasa!C113</f>
        <v>0</v>
      </c>
      <c r="AB59" s="4">
        <f>KopraTasa!D113</f>
        <v>0</v>
      </c>
      <c r="AC59" s="4">
        <f>KopraTasa!E113</f>
        <v>0</v>
      </c>
      <c r="AD59" s="4">
        <f>KopraTasa!F113</f>
        <v>0</v>
      </c>
      <c r="AE59" s="64">
        <f>KopraTasa!G113</f>
        <v>0</v>
      </c>
      <c r="AF59" s="3">
        <f>SUM(Z59:AB59)</f>
        <v>0</v>
      </c>
      <c r="AG59" s="61">
        <f t="shared" si="46"/>
        <v>0</v>
      </c>
      <c r="AH59" s="5">
        <f t="shared" si="47"/>
        <v>0</v>
      </c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</row>
    <row r="60" spans="1:80" ht="15" customHeight="1" thickTop="1" thickBot="1">
      <c r="A60" s="2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8">
        <f>KopraTasa!A114</f>
        <v>0</v>
      </c>
      <c r="Z60" s="39">
        <f>KopraTasa!B114</f>
        <v>0</v>
      </c>
      <c r="AA60" s="39">
        <f>KopraTasa!C114</f>
        <v>0</v>
      </c>
      <c r="AB60" s="39">
        <f>KopraTasa!D114</f>
        <v>0</v>
      </c>
      <c r="AC60" s="39">
        <f>KopraTasa!E114</f>
        <v>0</v>
      </c>
      <c r="AD60" s="39">
        <f>KopraTasa!F114</f>
        <v>0</v>
      </c>
      <c r="AE60" s="65">
        <f>KopraTasa!G114</f>
        <v>0</v>
      </c>
      <c r="AF60" s="18">
        <f t="shared" ref="AF60" si="48">SUM(Z60:AB60)</f>
        <v>0</v>
      </c>
      <c r="AG60" s="63">
        <f t="shared" si="46"/>
        <v>0</v>
      </c>
      <c r="AH60" s="17">
        <f t="shared" si="47"/>
        <v>0</v>
      </c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</row>
    <row r="61" spans="1:80" ht="15.75" customHeight="1" thickTop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</row>
    <row r="62" spans="1:8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</row>
    <row r="63" spans="1:8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</row>
    <row r="64" spans="1:8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</row>
    <row r="65" spans="1:80">
      <c r="A65" s="2"/>
      <c r="B65" s="1"/>
      <c r="C65" s="2"/>
      <c r="D65" s="2"/>
      <c r="E65" s="2"/>
      <c r="F65" s="2"/>
      <c r="G65" s="2"/>
      <c r="H65" s="2"/>
      <c r="I65" s="2"/>
      <c r="J65" s="2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</row>
    <row r="66" spans="1:8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</row>
    <row r="67" spans="1:8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</row>
    <row r="68" spans="1:8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</row>
    <row r="69" spans="1:8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</row>
    <row r="70" spans="1:8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</row>
    <row r="71" spans="1:80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</row>
    <row r="72" spans="1:80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</row>
    <row r="73" spans="1:80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</row>
    <row r="74" spans="1:8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</row>
    <row r="75" spans="1:8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</row>
    <row r="76" spans="1:8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</row>
    <row r="77" spans="1:8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</row>
    <row r="78" spans="1:8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</row>
    <row r="79" spans="1:8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</row>
    <row r="80" spans="1: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</row>
    <row r="81" spans="1:8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</row>
    <row r="82" spans="1:8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</row>
    <row r="83" spans="1:80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</row>
    <row r="84" spans="1:80" ht="1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</row>
    <row r="85" spans="1:8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</row>
    <row r="86" spans="1:8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</row>
    <row r="87" spans="1:8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</row>
    <row r="88" spans="1:8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</row>
    <row r="89" spans="1:8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</row>
    <row r="90" spans="1:8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</row>
    <row r="91" spans="1:8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</row>
    <row r="92" spans="1:8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</row>
    <row r="93" spans="1:8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</row>
    <row r="94" spans="1:8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</row>
    <row r="95" spans="1:8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</row>
    <row r="96" spans="1:8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</row>
    <row r="97" spans="1:8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</row>
    <row r="98" spans="1:8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</row>
    <row r="99" spans="1:8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</row>
    <row r="100" spans="1:8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</row>
    <row r="101" spans="1:8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</row>
    <row r="102" spans="1:8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</row>
    <row r="103" spans="1:8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</row>
    <row r="104" spans="1:8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</row>
    <row r="105" spans="1:8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</row>
    <row r="106" spans="1:8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</row>
    <row r="107" spans="1:8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</row>
    <row r="108" spans="1:8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</row>
    <row r="109" spans="1:8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</row>
    <row r="110" spans="1:8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</row>
    <row r="111" spans="1:8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</row>
    <row r="112" spans="1:8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</row>
    <row r="113" spans="1:8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</row>
    <row r="114" spans="1:8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</row>
    <row r="115" spans="1:8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</row>
    <row r="116" spans="1:8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</row>
    <row r="117" spans="1:8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</row>
    <row r="118" spans="1:8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</row>
    <row r="119" spans="1:8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</row>
    <row r="120" spans="1:8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</row>
    <row r="121" spans="1:8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</row>
    <row r="122" spans="1:8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</row>
    <row r="123" spans="1:8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</row>
    <row r="124" spans="1:8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</row>
    <row r="125" spans="1:8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</row>
    <row r="126" spans="1:8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</row>
    <row r="127" spans="1:8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</row>
    <row r="128" spans="1:8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</row>
    <row r="129" spans="1:8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</row>
    <row r="130" spans="1:8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</row>
    <row r="131" spans="1:8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</row>
    <row r="132" spans="1:8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</row>
    <row r="133" spans="1:8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</row>
    <row r="134" spans="1:8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</row>
    <row r="135" spans="1:8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</row>
    <row r="136" spans="1:8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</row>
    <row r="137" spans="1:8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</row>
    <row r="138" spans="1:8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</row>
    <row r="139" spans="1:8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</row>
    <row r="140" spans="1:8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</row>
    <row r="141" spans="1:8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</row>
    <row r="142" spans="1:8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</row>
    <row r="143" spans="1:8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</row>
    <row r="144" spans="1:8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</row>
    <row r="145" spans="1:8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</row>
    <row r="146" spans="1:8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</row>
    <row r="147" spans="1:8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</row>
    <row r="148" spans="1:8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</row>
    <row r="149" spans="1:8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</row>
    <row r="150" spans="1:8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</row>
    <row r="151" spans="1:8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</row>
    <row r="152" spans="1:8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</row>
    <row r="153" spans="1:8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</row>
    <row r="154" spans="1:8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</row>
    <row r="155" spans="1:8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</row>
    <row r="156" spans="1:8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</row>
    <row r="157" spans="1:8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</row>
    <row r="158" spans="1:8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</row>
    <row r="159" spans="1:8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</row>
    <row r="160" spans="1:8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</row>
    <row r="161" spans="1:8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</row>
    <row r="162" spans="1:8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</row>
    <row r="163" spans="1:8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</row>
    <row r="164" spans="1:8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</row>
    <row r="165" spans="1:8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</row>
    <row r="166" spans="1:8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</row>
    <row r="167" spans="1:8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</row>
    <row r="168" spans="1:8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</row>
    <row r="169" spans="1:8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</row>
    <row r="170" spans="1:8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</row>
    <row r="171" spans="1:8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</row>
    <row r="172" spans="1:8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</row>
    <row r="173" spans="1:8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</row>
    <row r="174" spans="1:8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</row>
    <row r="175" spans="1:8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</row>
    <row r="176" spans="1:8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</row>
    <row r="177" spans="1:8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</row>
    <row r="178" spans="1:8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</row>
    <row r="179" spans="1:8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</row>
    <row r="180" spans="1: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</row>
    <row r="181" spans="1:8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</row>
    <row r="182" spans="1:8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</row>
    <row r="183" spans="1:8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</row>
    <row r="184" spans="1:8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</row>
    <row r="185" spans="1:8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</row>
    <row r="186" spans="1:8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</row>
    <row r="187" spans="1:8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</row>
    <row r="188" spans="1:8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</row>
    <row r="189" spans="1:8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</row>
    <row r="190" spans="1:8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</row>
    <row r="191" spans="1:8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</row>
    <row r="192" spans="1:8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</row>
    <row r="193" spans="1:8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</row>
    <row r="194" spans="1:8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</row>
    <row r="195" spans="1:8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</row>
    <row r="196" spans="1:8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</row>
    <row r="197" spans="1:8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</row>
    <row r="198" spans="1:8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</row>
    <row r="199" spans="1:8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</row>
    <row r="200" spans="1:8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</row>
    <row r="201" spans="1:80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</row>
    <row r="202" spans="1:80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</row>
    <row r="203" spans="1:80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</row>
    <row r="204" spans="1:80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</row>
    <row r="205" spans="1:80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</row>
    <row r="206" spans="1:80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</row>
    <row r="207" spans="1:80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</row>
    <row r="208" spans="1:80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</row>
    <row r="209" spans="1:80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</row>
    <row r="210" spans="1:8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</row>
    <row r="211" spans="1:80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</row>
    <row r="212" spans="1:80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</row>
    <row r="213" spans="1:80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</row>
    <row r="214" spans="1:80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</row>
    <row r="215" spans="1:80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</row>
    <row r="216" spans="1:80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</row>
    <row r="217" spans="1:80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</row>
    <row r="218" spans="1:80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</row>
    <row r="219" spans="1:80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</row>
    <row r="220" spans="1:8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</row>
    <row r="221" spans="1:80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</row>
    <row r="222" spans="1:80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</row>
    <row r="223" spans="1:80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</row>
    <row r="224" spans="1:80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</row>
    <row r="225" spans="1:80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</row>
    <row r="226" spans="1:80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</row>
    <row r="227" spans="1:80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</row>
    <row r="228" spans="1:80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</row>
    <row r="229" spans="1:80">
      <c r="A229" s="2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</row>
    <row r="230" spans="1:80">
      <c r="A230" s="2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</row>
    <row r="231" spans="1:80">
      <c r="A231" s="2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</row>
    <row r="232" spans="1:80">
      <c r="A232" s="2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</row>
    <row r="233" spans="1:80">
      <c r="A233" s="2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</row>
    <row r="234" spans="1:8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</row>
    <row r="235" spans="1:8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</row>
    <row r="236" spans="1:8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</row>
    <row r="237" spans="1:8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</row>
    <row r="238" spans="1:8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</row>
    <row r="239" spans="1:8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</row>
    <row r="240" spans="1:8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</row>
    <row r="241" spans="1:8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</row>
    <row r="242" spans="1:8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</row>
    <row r="243" spans="1:80">
      <c r="A243" s="1"/>
      <c r="B243" s="1"/>
      <c r="M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</row>
    <row r="244" spans="1:80">
      <c r="A244" s="1"/>
      <c r="B244" s="1"/>
      <c r="M244" s="1"/>
      <c r="X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</row>
    <row r="245" spans="1:80">
      <c r="A245" s="1"/>
      <c r="B245" s="1"/>
      <c r="M245" s="1"/>
      <c r="X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</row>
    <row r="246" spans="1:80">
      <c r="A246" s="1"/>
      <c r="B246" s="1"/>
      <c r="M246" s="1"/>
      <c r="X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</row>
    <row r="247" spans="1:80">
      <c r="A247" s="1"/>
      <c r="B247" s="1"/>
      <c r="M247" s="1"/>
      <c r="X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</row>
    <row r="248" spans="1:80">
      <c r="M248" s="1"/>
      <c r="X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</row>
    <row r="249" spans="1:80">
      <c r="M249" s="1"/>
      <c r="X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</row>
    <row r="250" spans="1:80">
      <c r="M250" s="1"/>
      <c r="X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</row>
    <row r="251" spans="1:80">
      <c r="M251" s="1"/>
      <c r="X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</row>
    <row r="252" spans="1:80">
      <c r="M252" s="1"/>
      <c r="X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</row>
    <row r="253" spans="1:80">
      <c r="M253" s="1"/>
      <c r="X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</row>
  </sheetData>
  <mergeCells count="103">
    <mergeCell ref="C47:C48"/>
    <mergeCell ref="D47:I47"/>
    <mergeCell ref="J47:L48"/>
    <mergeCell ref="AJ38:AJ39"/>
    <mergeCell ref="AK38:AP38"/>
    <mergeCell ref="N31:N32"/>
    <mergeCell ref="AC32:AE32"/>
    <mergeCell ref="Z30:AH30"/>
    <mergeCell ref="D30:L30"/>
    <mergeCell ref="C31:C32"/>
    <mergeCell ref="G32:I32"/>
    <mergeCell ref="AJ30:AS30"/>
    <mergeCell ref="AJ31:AJ35"/>
    <mergeCell ref="AK31:AM31"/>
    <mergeCell ref="AO31:AQ31"/>
    <mergeCell ref="AR31:AS31"/>
    <mergeCell ref="AK32:AM32"/>
    <mergeCell ref="AO32:AQ32"/>
    <mergeCell ref="AR32:AS32"/>
    <mergeCell ref="AK33:AM33"/>
    <mergeCell ref="AO33:AQ33"/>
    <mergeCell ref="AR33:AS33"/>
    <mergeCell ref="AK34:AM34"/>
    <mergeCell ref="AQ38:AS39"/>
    <mergeCell ref="D48:F48"/>
    <mergeCell ref="G48:I48"/>
    <mergeCell ref="AK39:AM39"/>
    <mergeCell ref="AN39:AP39"/>
    <mergeCell ref="D46:L46"/>
    <mergeCell ref="AK37:AS37"/>
    <mergeCell ref="Y31:Y32"/>
    <mergeCell ref="Z47:AH47"/>
    <mergeCell ref="Y48:Y49"/>
    <mergeCell ref="Z48:AE48"/>
    <mergeCell ref="AF48:AH49"/>
    <mergeCell ref="Z49:AB49"/>
    <mergeCell ref="AC49:AE49"/>
    <mergeCell ref="Z31:AE31"/>
    <mergeCell ref="AF31:AH32"/>
    <mergeCell ref="Z32:AB32"/>
    <mergeCell ref="O31:T31"/>
    <mergeCell ref="U31:W32"/>
    <mergeCell ref="O32:Q32"/>
    <mergeCell ref="R32:T32"/>
    <mergeCell ref="D31:I31"/>
    <mergeCell ref="J31:L32"/>
    <mergeCell ref="D32:F32"/>
    <mergeCell ref="AO34:AQ34"/>
    <mergeCell ref="AR34:AS34"/>
    <mergeCell ref="AK35:AM35"/>
    <mergeCell ref="AO35:AQ35"/>
    <mergeCell ref="AR35:AS35"/>
    <mergeCell ref="AK18:AP18"/>
    <mergeCell ref="AQ18:AS19"/>
    <mergeCell ref="D19:F19"/>
    <mergeCell ref="G19:I19"/>
    <mergeCell ref="O19:Q19"/>
    <mergeCell ref="R19:T19"/>
    <mergeCell ref="Z19:AB19"/>
    <mergeCell ref="AC19:AE19"/>
    <mergeCell ref="AK19:AM19"/>
    <mergeCell ref="AN19:AP19"/>
    <mergeCell ref="U18:W19"/>
    <mergeCell ref="Y18:Y20"/>
    <mergeCell ref="Z18:AE18"/>
    <mergeCell ref="AF18:AH19"/>
    <mergeCell ref="AJ18:AJ20"/>
    <mergeCell ref="O30:W30"/>
    <mergeCell ref="AK6:AM6"/>
    <mergeCell ref="AN6:AP6"/>
    <mergeCell ref="D17:L17"/>
    <mergeCell ref="O17:W17"/>
    <mergeCell ref="Z17:AH17"/>
    <mergeCell ref="AK17:AS17"/>
    <mergeCell ref="D6:F6"/>
    <mergeCell ref="G6:I6"/>
    <mergeCell ref="O6:Q6"/>
    <mergeCell ref="R6:T6"/>
    <mergeCell ref="Z6:AB6"/>
    <mergeCell ref="AK46:AP47"/>
    <mergeCell ref="C2:AS2"/>
    <mergeCell ref="D4:L4"/>
    <mergeCell ref="O4:W4"/>
    <mergeCell ref="Z4:AH4"/>
    <mergeCell ref="AK4:AS4"/>
    <mergeCell ref="C5:C7"/>
    <mergeCell ref="D5:I5"/>
    <mergeCell ref="J5:L6"/>
    <mergeCell ref="N5:N7"/>
    <mergeCell ref="O5:T5"/>
    <mergeCell ref="U5:W6"/>
    <mergeCell ref="Y5:Y7"/>
    <mergeCell ref="Z5:AE5"/>
    <mergeCell ref="AF5:AH6"/>
    <mergeCell ref="AJ5:AJ7"/>
    <mergeCell ref="AK5:AP5"/>
    <mergeCell ref="AQ5:AS6"/>
    <mergeCell ref="C18:C20"/>
    <mergeCell ref="D18:I18"/>
    <mergeCell ref="J18:L19"/>
    <mergeCell ref="N18:N20"/>
    <mergeCell ref="O18:T18"/>
    <mergeCell ref="AC6:AE6"/>
  </mergeCells>
  <conditionalFormatting sqref="O8:T14">
    <cfRule type="iconSet" priority="2626">
      <iconSet iconSet="3Arrows" showValue="0">
        <cfvo type="percent" val="0"/>
        <cfvo type="num" val="0"/>
        <cfvo type="num" val="1"/>
      </iconSet>
    </cfRule>
  </conditionalFormatting>
  <conditionalFormatting sqref="U8:U14">
    <cfRule type="iconSet" priority="2624">
      <iconSet iconSet="3Arrows" showValue="0">
        <cfvo type="percent" val="0"/>
        <cfvo type="num" val="0"/>
        <cfvo type="num" val="1"/>
      </iconSet>
    </cfRule>
  </conditionalFormatting>
  <conditionalFormatting sqref="V8:V14">
    <cfRule type="iconSet" priority="2623">
      <iconSet iconSet="3Arrows" showValue="0">
        <cfvo type="percent" val="0"/>
        <cfvo type="num" val="0"/>
        <cfvo type="num" val="1"/>
      </iconSet>
    </cfRule>
  </conditionalFormatting>
  <conditionalFormatting sqref="W8:W14">
    <cfRule type="iconSet" priority="2622">
      <iconSet iconSet="3Arrows" showValue="0">
        <cfvo type="percent" val="0"/>
        <cfvo type="num" val="0"/>
        <cfvo type="num" val="1"/>
      </iconSet>
    </cfRule>
  </conditionalFormatting>
  <conditionalFormatting sqref="Z8:AE14">
    <cfRule type="iconSet" priority="2621">
      <iconSet iconSet="3Arrows" showValue="0">
        <cfvo type="percent" val="0"/>
        <cfvo type="num" val="0"/>
        <cfvo type="num" val="1"/>
      </iconSet>
    </cfRule>
  </conditionalFormatting>
  <conditionalFormatting sqref="AF8:AF14">
    <cfRule type="iconSet" priority="2619">
      <iconSet iconSet="3Arrows" showValue="0">
        <cfvo type="percent" val="0"/>
        <cfvo type="num" val="0"/>
        <cfvo type="num" val="1"/>
      </iconSet>
    </cfRule>
  </conditionalFormatting>
  <conditionalFormatting sqref="AG8:AG14">
    <cfRule type="iconSet" priority="2618">
      <iconSet iconSet="3Arrows" showValue="0">
        <cfvo type="percent" val="0"/>
        <cfvo type="num" val="0"/>
        <cfvo type="num" val="1"/>
      </iconSet>
    </cfRule>
  </conditionalFormatting>
  <conditionalFormatting sqref="AH8:AH14">
    <cfRule type="iconSet" priority="2617">
      <iconSet iconSet="3Arrows" showValue="0">
        <cfvo type="percent" val="0"/>
        <cfvo type="num" val="0"/>
        <cfvo type="num" val="1"/>
      </iconSet>
    </cfRule>
  </conditionalFormatting>
  <conditionalFormatting sqref="D21:I27">
    <cfRule type="iconSet" priority="2616">
      <iconSet iconSet="3Arrows" showValue="0">
        <cfvo type="percent" val="0"/>
        <cfvo type="num" val="0"/>
        <cfvo type="num" val="1"/>
      </iconSet>
    </cfRule>
  </conditionalFormatting>
  <conditionalFormatting sqref="J21:J27">
    <cfRule type="iconSet" priority="2614">
      <iconSet iconSet="3Arrows" showValue="0">
        <cfvo type="percent" val="0"/>
        <cfvo type="num" val="0"/>
        <cfvo type="num" val="1"/>
      </iconSet>
    </cfRule>
  </conditionalFormatting>
  <conditionalFormatting sqref="K21:K27">
    <cfRule type="iconSet" priority="2613">
      <iconSet iconSet="3Arrows" showValue="0">
        <cfvo type="percent" val="0"/>
        <cfvo type="num" val="0"/>
        <cfvo type="num" val="1"/>
      </iconSet>
    </cfRule>
  </conditionalFormatting>
  <conditionalFormatting sqref="L21:L27">
    <cfRule type="iconSet" priority="2612">
      <iconSet iconSet="3Arrows" showValue="0">
        <cfvo type="percent" val="0"/>
        <cfvo type="num" val="0"/>
        <cfvo type="num" val="1"/>
      </iconSet>
    </cfRule>
  </conditionalFormatting>
  <conditionalFormatting sqref="O21:T27">
    <cfRule type="iconSet" priority="2611">
      <iconSet iconSet="3Arrows" showValue="0">
        <cfvo type="percent" val="0"/>
        <cfvo type="num" val="0"/>
        <cfvo type="num" val="1"/>
      </iconSet>
    </cfRule>
  </conditionalFormatting>
  <conditionalFormatting sqref="U21:U27">
    <cfRule type="iconSet" priority="2609">
      <iconSet iconSet="3Arrows" showValue="0">
        <cfvo type="percent" val="0"/>
        <cfvo type="num" val="0"/>
        <cfvo type="num" val="1"/>
      </iconSet>
    </cfRule>
  </conditionalFormatting>
  <conditionalFormatting sqref="V21:V27">
    <cfRule type="iconSet" priority="2608">
      <iconSet iconSet="3Arrows" showValue="0">
        <cfvo type="percent" val="0"/>
        <cfvo type="num" val="0"/>
        <cfvo type="num" val="1"/>
      </iconSet>
    </cfRule>
  </conditionalFormatting>
  <conditionalFormatting sqref="W21:W27">
    <cfRule type="iconSet" priority="2607">
      <iconSet iconSet="3Arrows" showValue="0">
        <cfvo type="percent" val="0"/>
        <cfvo type="num" val="0"/>
        <cfvo type="num" val="1"/>
      </iconSet>
    </cfRule>
  </conditionalFormatting>
  <conditionalFormatting sqref="Z21:AE27">
    <cfRule type="iconSet" priority="2606">
      <iconSet iconSet="3Arrows" showValue="0">
        <cfvo type="percent" val="0"/>
        <cfvo type="num" val="0"/>
        <cfvo type="num" val="1"/>
      </iconSet>
    </cfRule>
  </conditionalFormatting>
  <conditionalFormatting sqref="AF21:AF27">
    <cfRule type="iconSet" priority="2604">
      <iconSet iconSet="3Arrows" showValue="0">
        <cfvo type="percent" val="0"/>
        <cfvo type="num" val="0"/>
        <cfvo type="num" val="1"/>
      </iconSet>
    </cfRule>
  </conditionalFormatting>
  <conditionalFormatting sqref="AG21:AG27">
    <cfRule type="iconSet" priority="2603">
      <iconSet iconSet="3Arrows" showValue="0">
        <cfvo type="percent" val="0"/>
        <cfvo type="num" val="0"/>
        <cfvo type="num" val="1"/>
      </iconSet>
    </cfRule>
  </conditionalFormatting>
  <conditionalFormatting sqref="AH21:AH27">
    <cfRule type="iconSet" priority="2602">
      <iconSet iconSet="3Arrows" showValue="0">
        <cfvo type="percent" val="0"/>
        <cfvo type="num" val="0"/>
        <cfvo type="num" val="1"/>
      </iconSet>
    </cfRule>
  </conditionalFormatting>
  <conditionalFormatting sqref="AK8:AP14">
    <cfRule type="iconSet" priority="2586">
      <iconSet iconSet="3Arrows" showValue="0">
        <cfvo type="percent" val="0"/>
        <cfvo type="num" val="0"/>
        <cfvo type="num" val="1"/>
      </iconSet>
    </cfRule>
  </conditionalFormatting>
  <conditionalFormatting sqref="AK21:AP27">
    <cfRule type="iconSet" priority="2579">
      <iconSet iconSet="3Arrows" showValue="0">
        <cfvo type="percent" val="0"/>
        <cfvo type="num" val="0"/>
        <cfvo type="num" val="1"/>
      </iconSet>
    </cfRule>
  </conditionalFormatting>
  <conditionalFormatting sqref="AQ21:AQ27">
    <cfRule type="iconSet" priority="2577">
      <iconSet iconSet="3Arrows" showValue="0">
        <cfvo type="percent" val="0"/>
        <cfvo type="num" val="0"/>
        <cfvo type="num" val="1"/>
      </iconSet>
    </cfRule>
  </conditionalFormatting>
  <conditionalFormatting sqref="AR21:AR27">
    <cfRule type="iconSet" priority="2576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2575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255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53">
      <iconSet iconSet="4Rating">
        <cfvo type="percent" val="0"/>
        <cfvo type="num" val="-2"/>
        <cfvo type="num" val="0"/>
        <cfvo type="num" val="2"/>
      </iconSet>
    </cfRule>
    <cfRule type="iconSet" priority="2554">
      <iconSet iconSet="3Arrows" showValue="0">
        <cfvo type="percent" val="0"/>
        <cfvo type="num" val="-1"/>
        <cfvo type="num" val="2"/>
      </iconSet>
    </cfRule>
  </conditionalFormatting>
  <conditionalFormatting sqref="AH21:AH27">
    <cfRule type="iconSet" priority="25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44">
      <iconSet iconSet="4Rating">
        <cfvo type="percent" val="0"/>
        <cfvo type="num" val="-2"/>
        <cfvo type="num" val="0"/>
        <cfvo type="num" val="2"/>
      </iconSet>
    </cfRule>
    <cfRule type="iconSet" priority="2545">
      <iconSet iconSet="3Arrows" showValue="0">
        <cfvo type="percent" val="0"/>
        <cfvo type="num" val="-1"/>
        <cfvo type="num" val="2"/>
      </iconSet>
    </cfRule>
  </conditionalFormatting>
  <conditionalFormatting sqref="AH8:AH14">
    <cfRule type="iconSet" priority="254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41">
      <iconSet iconSet="4Rating">
        <cfvo type="percent" val="0"/>
        <cfvo type="num" val="-2"/>
        <cfvo type="num" val="0"/>
        <cfvo type="num" val="2"/>
      </iconSet>
    </cfRule>
    <cfRule type="iconSet" priority="2542">
      <iconSet iconSet="3Arrows" showValue="0">
        <cfvo type="percent" val="0"/>
        <cfvo type="num" val="-1"/>
        <cfvo type="num" val="2"/>
      </iconSet>
    </cfRule>
  </conditionalFormatting>
  <conditionalFormatting sqref="W8:W14">
    <cfRule type="iconSet" priority="253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38">
      <iconSet iconSet="4Rating">
        <cfvo type="percent" val="0"/>
        <cfvo type="num" val="-2"/>
        <cfvo type="num" val="0"/>
        <cfvo type="num" val="2"/>
      </iconSet>
    </cfRule>
    <cfRule type="iconSet" priority="2539">
      <iconSet iconSet="3Arrows" showValue="0">
        <cfvo type="percent" val="0"/>
        <cfvo type="num" val="-1"/>
        <cfvo type="num" val="2"/>
      </iconSet>
    </cfRule>
  </conditionalFormatting>
  <conditionalFormatting sqref="W21:W27">
    <cfRule type="iconSet" priority="253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35">
      <iconSet iconSet="4Rating">
        <cfvo type="percent" val="0"/>
        <cfvo type="num" val="-2"/>
        <cfvo type="num" val="0"/>
        <cfvo type="num" val="2"/>
      </iconSet>
    </cfRule>
    <cfRule type="iconSet" priority="2536">
      <iconSet iconSet="3Arrows" showValue="0">
        <cfvo type="percent" val="0"/>
        <cfvo type="num" val="-1"/>
        <cfvo type="num" val="2"/>
      </iconSet>
    </cfRule>
  </conditionalFormatting>
  <conditionalFormatting sqref="L21:L27">
    <cfRule type="iconSet" priority="252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26">
      <iconSet iconSet="4Rating">
        <cfvo type="percent" val="0"/>
        <cfvo type="num" val="-2"/>
        <cfvo type="num" val="0"/>
        <cfvo type="num" val="2"/>
      </iconSet>
    </cfRule>
    <cfRule type="iconSet" priority="2527">
      <iconSet iconSet="3Arrows" showValue="0">
        <cfvo type="percent" val="0"/>
        <cfvo type="num" val="-1"/>
        <cfvo type="num" val="2"/>
      </iconSet>
    </cfRule>
  </conditionalFormatting>
  <conditionalFormatting sqref="AF34:AF39">
    <cfRule type="iconSet" priority="2511">
      <iconSet iconSet="3Arrows" showValue="0">
        <cfvo type="percent" val="0"/>
        <cfvo type="num" val="0"/>
        <cfvo type="num" val="1"/>
      </iconSet>
    </cfRule>
  </conditionalFormatting>
  <conditionalFormatting sqref="AG34:AG39">
    <cfRule type="iconSet" priority="2510">
      <iconSet iconSet="3Arrows" showValue="0">
        <cfvo type="percent" val="0"/>
        <cfvo type="num" val="0"/>
        <cfvo type="num" val="1"/>
      </iconSet>
    </cfRule>
  </conditionalFormatting>
  <conditionalFormatting sqref="AH34:AH39">
    <cfRule type="iconSet" priority="2509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2506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2505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2504">
      <iconSet iconSet="3Arrows" showValue="0">
        <cfvo type="percent" val="0"/>
        <cfvo type="num" val="0"/>
        <cfvo type="num" val="1"/>
      </iconSet>
    </cfRule>
  </conditionalFormatting>
  <conditionalFormatting sqref="AF37:AF38">
    <cfRule type="iconSet" priority="2501">
      <iconSet iconSet="3Arrows" showValue="0">
        <cfvo type="percent" val="0"/>
        <cfvo type="num" val="0"/>
        <cfvo type="num" val="1"/>
      </iconSet>
    </cfRule>
  </conditionalFormatting>
  <conditionalFormatting sqref="AG37:AG38">
    <cfRule type="iconSet" priority="2500">
      <iconSet iconSet="3Arrows" showValue="0">
        <cfvo type="percent" val="0"/>
        <cfvo type="num" val="0"/>
        <cfvo type="num" val="1"/>
      </iconSet>
    </cfRule>
  </conditionalFormatting>
  <conditionalFormatting sqref="AH37:AH38">
    <cfRule type="iconSet" priority="2499">
      <iconSet iconSet="3Arrows" showValue="0">
        <cfvo type="percent" val="0"/>
        <cfvo type="num" val="0"/>
        <cfvo type="num" val="1"/>
      </iconSet>
    </cfRule>
  </conditionalFormatting>
  <conditionalFormatting sqref="AF39">
    <cfRule type="iconSet" priority="2496">
      <iconSet iconSet="3Arrows" showValue="0">
        <cfvo type="percent" val="0"/>
        <cfvo type="num" val="0"/>
        <cfvo type="num" val="1"/>
      </iconSet>
    </cfRule>
  </conditionalFormatting>
  <conditionalFormatting sqref="AG39">
    <cfRule type="iconSet" priority="2495">
      <iconSet iconSet="3Arrows" showValue="0">
        <cfvo type="percent" val="0"/>
        <cfvo type="num" val="0"/>
        <cfvo type="num" val="1"/>
      </iconSet>
    </cfRule>
  </conditionalFormatting>
  <conditionalFormatting sqref="AH39">
    <cfRule type="iconSet" priority="2494">
      <iconSet iconSet="3Arrows" showValue="0">
        <cfvo type="percent" val="0"/>
        <cfvo type="num" val="0"/>
        <cfvo type="num" val="1"/>
      </iconSet>
    </cfRule>
  </conditionalFormatting>
  <conditionalFormatting sqref="AH34:AH39">
    <cfRule type="iconSet" priority="249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492">
      <iconSet iconSet="4Rating">
        <cfvo type="percent" val="0"/>
        <cfvo type="num" val="-2"/>
        <cfvo type="num" val="0"/>
        <cfvo type="num" val="2"/>
      </iconSet>
    </cfRule>
    <cfRule type="iconSet" priority="2493">
      <iconSet iconSet="3Arrows" showValue="0">
        <cfvo type="percent" val="0"/>
        <cfvo type="num" val="0"/>
        <cfvo type="num" val="1"/>
      </iconSet>
    </cfRule>
  </conditionalFormatting>
  <conditionalFormatting sqref="AN34:AN35">
    <cfRule type="iconSet" priority="2433">
      <iconSet iconSet="3Arrows" showValue="0">
        <cfvo type="percent" val="0"/>
        <cfvo type="num" val="0"/>
        <cfvo type="num" val="1"/>
      </iconSet>
    </cfRule>
  </conditionalFormatting>
  <conditionalFormatting sqref="AN31:AN35">
    <cfRule type="iconSet" priority="2421">
      <iconSet iconSet="5Arrows" showValue="0">
        <cfvo type="percent" val="0"/>
        <cfvo type="num" val="-1"/>
        <cfvo type="num" val="0"/>
        <cfvo type="num" val="1"/>
        <cfvo type="num" val="3"/>
      </iconSet>
    </cfRule>
    <cfRule type="iconSet" priority="2422">
      <iconSet iconSet="3Arrows" showValue="0">
        <cfvo type="percent" val="0"/>
        <cfvo type="num" val="0"/>
        <cfvo type="num" val="1"/>
      </iconSet>
    </cfRule>
  </conditionalFormatting>
  <conditionalFormatting sqref="J34:J36">
    <cfRule type="iconSet" priority="2397">
      <iconSet iconSet="3Arrows" showValue="0">
        <cfvo type="percent" val="0"/>
        <cfvo type="num" val="0"/>
        <cfvo type="num" val="1"/>
      </iconSet>
    </cfRule>
  </conditionalFormatting>
  <conditionalFormatting sqref="K34:K36">
    <cfRule type="iconSet" priority="2396">
      <iconSet iconSet="3Arrows" showValue="0">
        <cfvo type="percent" val="0"/>
        <cfvo type="num" val="0"/>
        <cfvo type="num" val="1"/>
      </iconSet>
    </cfRule>
  </conditionalFormatting>
  <conditionalFormatting sqref="L34:L36">
    <cfRule type="iconSet" priority="2395">
      <iconSet iconSet="3Arrows" showValue="0">
        <cfvo type="percent" val="0"/>
        <cfvo type="num" val="0"/>
        <cfvo type="num" val="1"/>
      </iconSet>
    </cfRule>
  </conditionalFormatting>
  <conditionalFormatting sqref="J37:J38">
    <cfRule type="iconSet" priority="2392">
      <iconSet iconSet="3Arrows" showValue="0">
        <cfvo type="percent" val="0"/>
        <cfvo type="num" val="0"/>
        <cfvo type="num" val="1"/>
      </iconSet>
    </cfRule>
  </conditionalFormatting>
  <conditionalFormatting sqref="K37:K38">
    <cfRule type="iconSet" priority="2391">
      <iconSet iconSet="3Arrows" showValue="0">
        <cfvo type="percent" val="0"/>
        <cfvo type="num" val="0"/>
        <cfvo type="num" val="1"/>
      </iconSet>
    </cfRule>
  </conditionalFormatting>
  <conditionalFormatting sqref="L37:L38">
    <cfRule type="iconSet" priority="2390">
      <iconSet iconSet="3Arrows" showValue="0">
        <cfvo type="percent" val="0"/>
        <cfvo type="num" val="0"/>
        <cfvo type="num" val="1"/>
      </iconSet>
    </cfRule>
  </conditionalFormatting>
  <conditionalFormatting sqref="U34:U36">
    <cfRule type="iconSet" priority="2366">
      <iconSet iconSet="3Arrows" showValue="0">
        <cfvo type="percent" val="0"/>
        <cfvo type="num" val="0"/>
        <cfvo type="num" val="1"/>
      </iconSet>
    </cfRule>
  </conditionalFormatting>
  <conditionalFormatting sqref="V34:V36">
    <cfRule type="iconSet" priority="2365">
      <iconSet iconSet="3Arrows" showValue="0">
        <cfvo type="percent" val="0"/>
        <cfvo type="num" val="0"/>
        <cfvo type="num" val="1"/>
      </iconSet>
    </cfRule>
  </conditionalFormatting>
  <conditionalFormatting sqref="W34:W36">
    <cfRule type="iconSet" priority="2364">
      <iconSet iconSet="3Arrows" showValue="0">
        <cfvo type="percent" val="0"/>
        <cfvo type="num" val="0"/>
        <cfvo type="num" val="1"/>
      </iconSet>
    </cfRule>
  </conditionalFormatting>
  <conditionalFormatting sqref="V37:V38">
    <cfRule type="iconSet" priority="2360">
      <iconSet iconSet="3Arrows" showValue="0">
        <cfvo type="percent" val="0"/>
        <cfvo type="num" val="0"/>
        <cfvo type="num" val="1"/>
      </iconSet>
    </cfRule>
  </conditionalFormatting>
  <conditionalFormatting sqref="W37:W38">
    <cfRule type="iconSet" priority="2359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230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09">
      <iconSet iconSet="4Rating">
        <cfvo type="percent" val="0"/>
        <cfvo type="num" val="-2"/>
        <cfvo type="num" val="0"/>
        <cfvo type="num" val="2"/>
      </iconSet>
    </cfRule>
    <cfRule type="iconSet" priority="2310">
      <iconSet iconSet="3Arrows" showValue="0">
        <cfvo type="percent" val="0"/>
        <cfvo type="num" val="0"/>
        <cfvo type="num" val="1"/>
      </iconSet>
    </cfRule>
  </conditionalFormatting>
  <conditionalFormatting sqref="AF37">
    <cfRule type="iconSet" priority="2301">
      <iconSet iconSet="3Arrows" showValue="0">
        <cfvo type="percent" val="0"/>
        <cfvo type="num" val="0"/>
        <cfvo type="num" val="1"/>
      </iconSet>
    </cfRule>
  </conditionalFormatting>
  <conditionalFormatting sqref="AG37">
    <cfRule type="iconSet" priority="2300">
      <iconSet iconSet="3Arrows" showValue="0">
        <cfvo type="percent" val="0"/>
        <cfvo type="num" val="0"/>
        <cfvo type="num" val="1"/>
      </iconSet>
    </cfRule>
  </conditionalFormatting>
  <conditionalFormatting sqref="AH37">
    <cfRule type="iconSet" priority="229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98">
      <iconSet iconSet="4Rating">
        <cfvo type="percent" val="0"/>
        <cfvo type="num" val="-2"/>
        <cfvo type="num" val="0"/>
        <cfvo type="num" val="2"/>
      </iconSet>
    </cfRule>
    <cfRule type="iconSet" priority="2299">
      <iconSet iconSet="3Arrows" showValue="0">
        <cfvo type="percent" val="0"/>
        <cfvo type="num" val="0"/>
        <cfvo type="num" val="1"/>
      </iconSet>
    </cfRule>
  </conditionalFormatting>
  <conditionalFormatting sqref="AF38">
    <cfRule type="iconSet" priority="2292">
      <iconSet iconSet="3Arrows" showValue="0">
        <cfvo type="percent" val="0"/>
        <cfvo type="num" val="0"/>
        <cfvo type="num" val="1"/>
      </iconSet>
    </cfRule>
  </conditionalFormatting>
  <conditionalFormatting sqref="AG38">
    <cfRule type="iconSet" priority="2291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2290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228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88">
      <iconSet iconSet="4Rating">
        <cfvo type="percent" val="0"/>
        <cfvo type="num" val="-2"/>
        <cfvo type="num" val="0"/>
        <cfvo type="num" val="2"/>
      </iconSet>
    </cfRule>
    <cfRule type="iconSet" priority="2289">
      <iconSet iconSet="3Arrows" showValue="0">
        <cfvo type="percent" val="0"/>
        <cfvo type="num" val="0"/>
        <cfvo type="num" val="1"/>
      </iconSet>
    </cfRule>
  </conditionalFormatting>
  <conditionalFormatting sqref="U37">
    <cfRule type="iconSet" priority="2278">
      <iconSet iconSet="3Arrows" showValue="0">
        <cfvo type="percent" val="0"/>
        <cfvo type="num" val="0"/>
        <cfvo type="num" val="1"/>
      </iconSet>
    </cfRule>
  </conditionalFormatting>
  <conditionalFormatting sqref="V37">
    <cfRule type="iconSet" priority="2277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2276">
      <iconSet iconSet="3Arrows">
        <cfvo type="percent" val="0"/>
        <cfvo type="num" val="0"/>
        <cfvo type="num" val="1"/>
      </iconSet>
    </cfRule>
  </conditionalFormatting>
  <conditionalFormatting sqref="W37">
    <cfRule type="iconSet" priority="227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74">
      <iconSet iconSet="4Rating">
        <cfvo type="percent" val="0"/>
        <cfvo type="num" val="-2"/>
        <cfvo type="num" val="0"/>
        <cfvo type="num" val="2"/>
      </iconSet>
    </cfRule>
    <cfRule type="iconSet" priority="2275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2268">
      <iconSet iconSet="3Arrows" showValue="0">
        <cfvo type="percent" val="0"/>
        <cfvo type="num" val="0"/>
        <cfvo type="num" val="1"/>
      </iconSet>
    </cfRule>
  </conditionalFormatting>
  <conditionalFormatting sqref="J35:J36">
    <cfRule type="iconSet" priority="2225">
      <iconSet iconSet="3Arrows" showValue="0">
        <cfvo type="percent" val="0"/>
        <cfvo type="num" val="0"/>
        <cfvo type="num" val="1"/>
      </iconSet>
    </cfRule>
  </conditionalFormatting>
  <conditionalFormatting sqref="K35:K36">
    <cfRule type="iconSet" priority="2224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2223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222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21">
      <iconSet iconSet="4Rating">
        <cfvo type="percent" val="0"/>
        <cfvo type="num" val="-2"/>
        <cfvo type="num" val="0"/>
        <cfvo type="num" val="2"/>
      </iconSet>
    </cfRule>
    <cfRule type="iconSet" priority="2222">
      <iconSet iconSet="3Arrows" showValue="0">
        <cfvo type="percent" val="0"/>
        <cfvo type="num" val="0"/>
        <cfvo type="num" val="1"/>
      </iconSet>
    </cfRule>
  </conditionalFormatting>
  <conditionalFormatting sqref="J37">
    <cfRule type="iconSet" priority="2217">
      <iconSet iconSet="3Arrows" showValue="0">
        <cfvo type="percent" val="0"/>
        <cfvo type="num" val="0"/>
        <cfvo type="num" val="1"/>
      </iconSet>
    </cfRule>
  </conditionalFormatting>
  <conditionalFormatting sqref="K37">
    <cfRule type="iconSet" priority="2216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2215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221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13">
      <iconSet iconSet="4Rating">
        <cfvo type="percent" val="0"/>
        <cfvo type="num" val="-2"/>
        <cfvo type="num" val="0"/>
        <cfvo type="num" val="2"/>
      </iconSet>
    </cfRule>
    <cfRule type="iconSet" priority="2214">
      <iconSet iconSet="3Arrows" showValue="0">
        <cfvo type="percent" val="0"/>
        <cfvo type="num" val="0"/>
        <cfvo type="num" val="1"/>
      </iconSet>
    </cfRule>
  </conditionalFormatting>
  <conditionalFormatting sqref="AF34:AF35">
    <cfRule type="iconSet" priority="2209">
      <iconSet iconSet="3Arrows" showValue="0">
        <cfvo type="percent" val="0"/>
        <cfvo type="num" val="0"/>
        <cfvo type="num" val="1"/>
      </iconSet>
    </cfRule>
  </conditionalFormatting>
  <conditionalFormatting sqref="AG34:AG35">
    <cfRule type="iconSet" priority="2208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2207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220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05">
      <iconSet iconSet="4Rating">
        <cfvo type="percent" val="0"/>
        <cfvo type="num" val="-2"/>
        <cfvo type="num" val="0"/>
        <cfvo type="num" val="2"/>
      </iconSet>
    </cfRule>
    <cfRule type="iconSet" priority="2206">
      <iconSet iconSet="3Arrows" showValue="0">
        <cfvo type="percent" val="0"/>
        <cfvo type="num" val="0"/>
        <cfvo type="num" val="1"/>
      </iconSet>
    </cfRule>
  </conditionalFormatting>
  <conditionalFormatting sqref="AF36:AF39">
    <cfRule type="iconSet" priority="2185">
      <iconSet iconSet="3Arrows" showValue="0">
        <cfvo type="percent" val="0"/>
        <cfvo type="num" val="0"/>
        <cfvo type="num" val="1"/>
      </iconSet>
    </cfRule>
  </conditionalFormatting>
  <conditionalFormatting sqref="AG36:AG39">
    <cfRule type="iconSet" priority="2184">
      <iconSet iconSet="3Arrows" showValue="0">
        <cfvo type="percent" val="0"/>
        <cfvo type="num" val="0"/>
        <cfvo type="num" val="1"/>
      </iconSet>
    </cfRule>
  </conditionalFormatting>
  <conditionalFormatting sqref="AH36:AH39">
    <cfRule type="iconSet" priority="2183">
      <iconSet iconSet="3Arrows" showValue="0">
        <cfvo type="percent" val="0"/>
        <cfvo type="num" val="0"/>
        <cfvo type="num" val="1"/>
      </iconSet>
    </cfRule>
  </conditionalFormatting>
  <conditionalFormatting sqref="AH36:AH39">
    <cfRule type="iconSet" priority="218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181">
      <iconSet iconSet="4Rating">
        <cfvo type="percent" val="0"/>
        <cfvo type="num" val="-2"/>
        <cfvo type="num" val="0"/>
        <cfvo type="num" val="2"/>
      </iconSet>
    </cfRule>
    <cfRule type="iconSet" priority="2182">
      <iconSet iconSet="3Arrows" showValue="0">
        <cfvo type="percent" val="0"/>
        <cfvo type="num" val="0"/>
        <cfvo type="num" val="1"/>
      </iconSet>
    </cfRule>
  </conditionalFormatting>
  <conditionalFormatting sqref="AL41:AM45 AK41:AK46">
    <cfRule type="iconSet" priority="2179">
      <iconSet iconSet="3Arrows" showValue="0">
        <cfvo type="percent" val="0"/>
        <cfvo type="num" val="0"/>
        <cfvo type="num" val="1"/>
      </iconSet>
    </cfRule>
  </conditionalFormatting>
  <conditionalFormatting sqref="AN41:AP45">
    <cfRule type="iconSet" priority="2178">
      <iconSet iconSet="3Arrows" showValue="0">
        <cfvo type="percent" val="0"/>
        <cfvo type="num" val="0"/>
        <cfvo type="num" val="1"/>
      </iconSet>
    </cfRule>
  </conditionalFormatting>
  <conditionalFormatting sqref="AQ41:AQ47">
    <cfRule type="iconSet" priority="2177">
      <iconSet iconSet="3Arrows" showValue="0">
        <cfvo type="percent" val="0"/>
        <cfvo type="num" val="0"/>
        <cfvo type="num" val="1"/>
      </iconSet>
    </cfRule>
  </conditionalFormatting>
  <conditionalFormatting sqref="AR41:AR47">
    <cfRule type="iconSet" priority="2176">
      <iconSet iconSet="3Arrows" showValue="0">
        <cfvo type="percent" val="0"/>
        <cfvo type="num" val="0"/>
        <cfvo type="num" val="1"/>
      </iconSet>
    </cfRule>
  </conditionalFormatting>
  <conditionalFormatting sqref="AS41:AS47">
    <cfRule type="iconSet" priority="2175">
      <iconSet iconSet="3Arrows" showValue="0">
        <cfvo type="percent" val="0"/>
        <cfvo type="num" val="0"/>
        <cfvo type="num" val="1"/>
      </iconSet>
    </cfRule>
  </conditionalFormatting>
  <conditionalFormatting sqref="AK41:AM43">
    <cfRule type="iconSet" priority="2174">
      <iconSet iconSet="3Arrows" showValue="0">
        <cfvo type="percent" val="0"/>
        <cfvo type="num" val="0"/>
        <cfvo type="num" val="1"/>
      </iconSet>
    </cfRule>
  </conditionalFormatting>
  <conditionalFormatting sqref="AN41:AP43">
    <cfRule type="iconSet" priority="2173">
      <iconSet iconSet="3Arrows" showValue="0">
        <cfvo type="percent" val="0"/>
        <cfvo type="num" val="0"/>
        <cfvo type="num" val="1"/>
      </iconSet>
    </cfRule>
  </conditionalFormatting>
  <conditionalFormatting sqref="AQ41:AQ43">
    <cfRule type="iconSet" priority="2172">
      <iconSet iconSet="3Arrows" showValue="0">
        <cfvo type="percent" val="0"/>
        <cfvo type="num" val="0"/>
        <cfvo type="num" val="1"/>
      </iconSet>
    </cfRule>
  </conditionalFormatting>
  <conditionalFormatting sqref="AR41:AR43">
    <cfRule type="iconSet" priority="2171">
      <iconSet iconSet="3Arrows" showValue="0">
        <cfvo type="percent" val="0"/>
        <cfvo type="num" val="0"/>
        <cfvo type="num" val="1"/>
      </iconSet>
    </cfRule>
  </conditionalFormatting>
  <conditionalFormatting sqref="AS41:AS43">
    <cfRule type="iconSet" priority="2170">
      <iconSet iconSet="3Arrows" showValue="0">
        <cfvo type="percent" val="0"/>
        <cfvo type="num" val="0"/>
        <cfvo type="num" val="1"/>
      </iconSet>
    </cfRule>
  </conditionalFormatting>
  <conditionalFormatting sqref="AK44:AM45">
    <cfRule type="iconSet" priority="2169">
      <iconSet iconSet="3Arrows" showValue="0">
        <cfvo type="percent" val="0"/>
        <cfvo type="num" val="0"/>
        <cfvo type="num" val="1"/>
      </iconSet>
    </cfRule>
  </conditionalFormatting>
  <conditionalFormatting sqref="AN44:AP45">
    <cfRule type="iconSet" priority="2168">
      <iconSet iconSet="3Arrows" showValue="0">
        <cfvo type="percent" val="0"/>
        <cfvo type="num" val="0"/>
        <cfvo type="num" val="1"/>
      </iconSet>
    </cfRule>
  </conditionalFormatting>
  <conditionalFormatting sqref="AQ44:AQ46">
    <cfRule type="iconSet" priority="2167">
      <iconSet iconSet="3Arrows" showValue="0">
        <cfvo type="percent" val="0"/>
        <cfvo type="num" val="0"/>
        <cfvo type="num" val="1"/>
      </iconSet>
    </cfRule>
  </conditionalFormatting>
  <conditionalFormatting sqref="AR44:AR45">
    <cfRule type="iconSet" priority="2166">
      <iconSet iconSet="3Arrows" showValue="0">
        <cfvo type="percent" val="0"/>
        <cfvo type="num" val="0"/>
        <cfvo type="num" val="1"/>
      </iconSet>
    </cfRule>
  </conditionalFormatting>
  <conditionalFormatting sqref="AS44:AS45">
    <cfRule type="iconSet" priority="2165">
      <iconSet iconSet="3Arrows" showValue="0">
        <cfvo type="percent" val="0"/>
        <cfvo type="num" val="0"/>
        <cfvo type="num" val="1"/>
      </iconSet>
    </cfRule>
  </conditionalFormatting>
  <conditionalFormatting sqref="AK46">
    <cfRule type="iconSet" priority="2164">
      <iconSet iconSet="3Arrows" showValue="0">
        <cfvo type="percent" val="0"/>
        <cfvo type="num" val="0"/>
        <cfvo type="num" val="1"/>
      </iconSet>
    </cfRule>
  </conditionalFormatting>
  <conditionalFormatting sqref="AQ46">
    <cfRule type="iconSet" priority="2162">
      <iconSet iconSet="3Arrows" showValue="0">
        <cfvo type="percent" val="0"/>
        <cfvo type="num" val="0"/>
        <cfvo type="num" val="1"/>
      </iconSet>
    </cfRule>
  </conditionalFormatting>
  <conditionalFormatting sqref="AR46">
    <cfRule type="iconSet" priority="2161">
      <iconSet iconSet="3Arrows" showValue="0">
        <cfvo type="percent" val="0"/>
        <cfvo type="num" val="0"/>
        <cfvo type="num" val="1"/>
      </iconSet>
    </cfRule>
  </conditionalFormatting>
  <conditionalFormatting sqref="AS46">
    <cfRule type="iconSet" priority="2160">
      <iconSet iconSet="3Arrows" showValue="0">
        <cfvo type="percent" val="0"/>
        <cfvo type="num" val="0"/>
        <cfvo type="num" val="1"/>
      </iconSet>
    </cfRule>
  </conditionalFormatting>
  <conditionalFormatting sqref="AS41:AS47">
    <cfRule type="iconSet" priority="215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158">
      <iconSet iconSet="4Rating">
        <cfvo type="percent" val="0"/>
        <cfvo type="num" val="-2"/>
        <cfvo type="num" val="0"/>
        <cfvo type="num" val="2"/>
      </iconSet>
    </cfRule>
    <cfRule type="iconSet" priority="2159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2156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2155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2154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2153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2152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2151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2150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2149">
      <iconSet iconSet="3Arrows" showValue="0">
        <cfvo type="percent" val="0"/>
        <cfvo type="num" val="0"/>
        <cfvo type="num" val="1"/>
      </iconSet>
    </cfRule>
  </conditionalFormatting>
  <conditionalFormatting sqref="AS41:AS43">
    <cfRule type="iconSet" priority="202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23">
      <iconSet iconSet="4Rating">
        <cfvo type="percent" val="0"/>
        <cfvo type="num" val="-2"/>
        <cfvo type="num" val="0"/>
        <cfvo type="num" val="2"/>
      </iconSet>
    </cfRule>
    <cfRule type="iconSet" priority="2024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2017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2016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201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14">
      <iconSet iconSet="4Rating">
        <cfvo type="percent" val="0"/>
        <cfvo type="num" val="-2"/>
        <cfvo type="num" val="0"/>
        <cfvo type="num" val="2"/>
      </iconSet>
    </cfRule>
    <cfRule type="iconSet" priority="2015">
      <iconSet iconSet="3Arrows" showValue="0">
        <cfvo type="percent" val="0"/>
        <cfvo type="num" val="0"/>
        <cfvo type="num" val="1"/>
      </iconSet>
    </cfRule>
  </conditionalFormatting>
  <conditionalFormatting sqref="AK45:AK46 AL45:AM45">
    <cfRule type="iconSet" priority="2012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2011">
      <iconSet iconSet="3Arrows" showValue="0">
        <cfvo type="percent" val="0"/>
        <cfvo type="num" val="0"/>
        <cfvo type="num" val="1"/>
      </iconSet>
    </cfRule>
  </conditionalFormatting>
  <conditionalFormatting sqref="AK45:AM45">
    <cfRule type="iconSet" priority="2010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2009">
      <iconSet iconSet="3Arrows" showValue="0">
        <cfvo type="percent" val="0"/>
        <cfvo type="num" val="0"/>
        <cfvo type="num" val="1"/>
      </iconSet>
    </cfRule>
  </conditionalFormatting>
  <conditionalFormatting sqref="AQ45">
    <cfRule type="iconSet" priority="2008">
      <iconSet iconSet="3Arrows" showValue="0">
        <cfvo type="percent" val="0"/>
        <cfvo type="num" val="0"/>
        <cfvo type="num" val="1"/>
      </iconSet>
    </cfRule>
  </conditionalFormatting>
  <conditionalFormatting sqref="AR45">
    <cfRule type="iconSet" priority="2007">
      <iconSet iconSet="3Arrows" showValue="0">
        <cfvo type="percent" val="0"/>
        <cfvo type="num" val="0"/>
        <cfvo type="num" val="1"/>
      </iconSet>
    </cfRule>
  </conditionalFormatting>
  <conditionalFormatting sqref="AS45">
    <cfRule type="iconSet" priority="2006">
      <iconSet iconSet="3Arrows" showValue="0">
        <cfvo type="percent" val="0"/>
        <cfvo type="num" val="0"/>
        <cfvo type="num" val="1"/>
      </iconSet>
    </cfRule>
  </conditionalFormatting>
  <conditionalFormatting sqref="AS45">
    <cfRule type="iconSet" priority="200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04">
      <iconSet iconSet="4Rating">
        <cfvo type="percent" val="0"/>
        <cfvo type="num" val="-2"/>
        <cfvo type="num" val="0"/>
        <cfvo type="num" val="2"/>
      </iconSet>
    </cfRule>
    <cfRule type="iconSet" priority="2005">
      <iconSet iconSet="3Arrows" showValue="0">
        <cfvo type="percent" val="0"/>
        <cfvo type="num" val="0"/>
        <cfvo type="num" val="1"/>
      </iconSet>
    </cfRule>
  </conditionalFormatting>
  <conditionalFormatting sqref="AK41:AM42">
    <cfRule type="iconSet" priority="1936">
      <iconSet iconSet="3Arrows" showValue="0">
        <cfvo type="percent" val="0"/>
        <cfvo type="num" val="0"/>
        <cfvo type="num" val="1"/>
      </iconSet>
    </cfRule>
  </conditionalFormatting>
  <conditionalFormatting sqref="AN41:AP42">
    <cfRule type="iconSet" priority="1935">
      <iconSet iconSet="3Arrows" showValue="0">
        <cfvo type="percent" val="0"/>
        <cfvo type="num" val="0"/>
        <cfvo type="num" val="1"/>
      </iconSet>
    </cfRule>
  </conditionalFormatting>
  <conditionalFormatting sqref="AQ41:AQ42">
    <cfRule type="iconSet" priority="1934">
      <iconSet iconSet="3Arrows" showValue="0">
        <cfvo type="percent" val="0"/>
        <cfvo type="num" val="0"/>
        <cfvo type="num" val="1"/>
      </iconSet>
    </cfRule>
  </conditionalFormatting>
  <conditionalFormatting sqref="AR41:AR42">
    <cfRule type="iconSet" priority="1933">
      <iconSet iconSet="3Arrows" showValue="0">
        <cfvo type="percent" val="0"/>
        <cfvo type="num" val="0"/>
        <cfvo type="num" val="1"/>
      </iconSet>
    </cfRule>
  </conditionalFormatting>
  <conditionalFormatting sqref="AS41:AS42">
    <cfRule type="iconSet" priority="1932">
      <iconSet iconSet="3Arrows" showValue="0">
        <cfvo type="percent" val="0"/>
        <cfvo type="num" val="0"/>
        <cfvo type="num" val="1"/>
      </iconSet>
    </cfRule>
  </conditionalFormatting>
  <conditionalFormatting sqref="AS41:AS42">
    <cfRule type="iconSet" priority="192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930">
      <iconSet iconSet="4Rating">
        <cfvo type="percent" val="0"/>
        <cfvo type="num" val="-2"/>
        <cfvo type="num" val="0"/>
        <cfvo type="num" val="2"/>
      </iconSet>
    </cfRule>
    <cfRule type="iconSet" priority="1931">
      <iconSet iconSet="3Arrows" showValue="0">
        <cfvo type="percent" val="0"/>
        <cfvo type="num" val="0"/>
        <cfvo type="num" val="1"/>
      </iconSet>
    </cfRule>
  </conditionalFormatting>
  <conditionalFormatting sqref="AL43:AM45 AK43:AK46">
    <cfRule type="iconSet" priority="1920">
      <iconSet iconSet="3Arrows" showValue="0">
        <cfvo type="percent" val="0"/>
        <cfvo type="num" val="0"/>
        <cfvo type="num" val="1"/>
      </iconSet>
    </cfRule>
  </conditionalFormatting>
  <conditionalFormatting sqref="AN43:AP45">
    <cfRule type="iconSet" priority="1919">
      <iconSet iconSet="3Arrows" showValue="0">
        <cfvo type="percent" val="0"/>
        <cfvo type="num" val="0"/>
        <cfvo type="num" val="1"/>
      </iconSet>
    </cfRule>
  </conditionalFormatting>
  <conditionalFormatting sqref="AQ43:AQ47">
    <cfRule type="iconSet" priority="1918">
      <iconSet iconSet="3Arrows" showValue="0">
        <cfvo type="percent" val="0"/>
        <cfvo type="num" val="0"/>
        <cfvo type="num" val="1"/>
      </iconSet>
    </cfRule>
  </conditionalFormatting>
  <conditionalFormatting sqref="AR43:AR47">
    <cfRule type="iconSet" priority="1917">
      <iconSet iconSet="3Arrows" showValue="0">
        <cfvo type="percent" val="0"/>
        <cfvo type="num" val="0"/>
        <cfvo type="num" val="1"/>
      </iconSet>
    </cfRule>
  </conditionalFormatting>
  <conditionalFormatting sqref="AS43:AS47">
    <cfRule type="iconSet" priority="1916">
      <iconSet iconSet="3Arrows" showValue="0">
        <cfvo type="percent" val="0"/>
        <cfvo type="num" val="0"/>
        <cfvo type="num" val="1"/>
      </iconSet>
    </cfRule>
  </conditionalFormatting>
  <conditionalFormatting sqref="AS43:AS47">
    <cfRule type="iconSet" priority="191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914">
      <iconSet iconSet="4Rating">
        <cfvo type="percent" val="0"/>
        <cfvo type="num" val="-2"/>
        <cfvo type="num" val="0"/>
        <cfvo type="num" val="2"/>
      </iconSet>
    </cfRule>
    <cfRule type="iconSet" priority="1915">
      <iconSet iconSet="3Arrows" showValue="0">
        <cfvo type="percent" val="0"/>
        <cfvo type="num" val="0"/>
        <cfvo type="num" val="1"/>
      </iconSet>
    </cfRule>
  </conditionalFormatting>
  <conditionalFormatting sqref="J35">
    <cfRule type="iconSet" priority="1859">
      <iconSet iconSet="3Arrows" showValue="0">
        <cfvo type="percent" val="0"/>
        <cfvo type="num" val="0"/>
        <cfvo type="num" val="1"/>
      </iconSet>
    </cfRule>
  </conditionalFormatting>
  <conditionalFormatting sqref="K35">
    <cfRule type="iconSet" priority="1858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1857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185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55">
      <iconSet iconSet="4Rating">
        <cfvo type="percent" val="0"/>
        <cfvo type="num" val="-2"/>
        <cfvo type="num" val="0"/>
        <cfvo type="num" val="2"/>
      </iconSet>
    </cfRule>
    <cfRule type="iconSet" priority="1856">
      <iconSet iconSet="3Arrows" showValue="0">
        <cfvo type="percent" val="0"/>
        <cfvo type="num" val="0"/>
        <cfvo type="num" val="1"/>
      </iconSet>
    </cfRule>
  </conditionalFormatting>
  <conditionalFormatting sqref="J36:J37">
    <cfRule type="iconSet" priority="1851">
      <iconSet iconSet="3Arrows" showValue="0">
        <cfvo type="percent" val="0"/>
        <cfvo type="num" val="0"/>
        <cfvo type="num" val="1"/>
      </iconSet>
    </cfRule>
  </conditionalFormatting>
  <conditionalFormatting sqref="K36:K37">
    <cfRule type="iconSet" priority="1850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1849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184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47">
      <iconSet iconSet="4Rating">
        <cfvo type="percent" val="0"/>
        <cfvo type="num" val="-2"/>
        <cfvo type="num" val="0"/>
        <cfvo type="num" val="2"/>
      </iconSet>
    </cfRule>
    <cfRule type="iconSet" priority="1848">
      <iconSet iconSet="3Arrows" showValue="0">
        <cfvo type="percent" val="0"/>
        <cfvo type="num" val="0"/>
        <cfvo type="num" val="1"/>
      </iconSet>
    </cfRule>
  </conditionalFormatting>
  <conditionalFormatting sqref="D8:I14">
    <cfRule type="iconSet" priority="1753">
      <iconSet iconSet="3Arrows" showValue="0">
        <cfvo type="percent" val="0"/>
        <cfvo type="num" val="0"/>
        <cfvo type="num" val="1"/>
      </iconSet>
    </cfRule>
  </conditionalFormatting>
  <conditionalFormatting sqref="J8:J14">
    <cfRule type="iconSet" priority="1751">
      <iconSet iconSet="3Arrows" showValue="0">
        <cfvo type="percent" val="0"/>
        <cfvo type="num" val="0"/>
        <cfvo type="num" val="1"/>
      </iconSet>
    </cfRule>
  </conditionalFormatting>
  <conditionalFormatting sqref="K8:K14">
    <cfRule type="iconSet" priority="1750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1749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174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47">
      <iconSet iconSet="4Rating">
        <cfvo type="percent" val="0"/>
        <cfvo type="num" val="-2"/>
        <cfvo type="num" val="0"/>
        <cfvo type="num" val="2"/>
      </iconSet>
    </cfRule>
    <cfRule type="iconSet" priority="1748">
      <iconSet iconSet="3Arrows" showValue="0">
        <cfvo type="percent" val="0"/>
        <cfvo type="num" val="-1"/>
        <cfvo type="num" val="2"/>
      </iconSet>
    </cfRule>
  </conditionalFormatting>
  <conditionalFormatting sqref="AQ45:AQ46">
    <cfRule type="iconSet" priority="1731">
      <iconSet iconSet="3Arrows" showValue="0">
        <cfvo type="percent" val="0"/>
        <cfvo type="num" val="0"/>
        <cfvo type="num" val="1"/>
      </iconSet>
    </cfRule>
  </conditionalFormatting>
  <conditionalFormatting sqref="O21:T21 O23:T23 O25:T25 O27:T27">
    <cfRule type="iconSet" priority="1673">
      <iconSet iconSet="3Arrows" showValue="0">
        <cfvo type="percent" val="0"/>
        <cfvo type="num" val="0"/>
        <cfvo type="num" val="1"/>
      </iconSet>
    </cfRule>
  </conditionalFormatting>
  <conditionalFormatting sqref="Z22:AE22 Z24:AE24 Z26:AE26">
    <cfRule type="iconSet" priority="1659">
      <iconSet iconSet="3Arrows" showValue="0">
        <cfvo type="percent" val="0"/>
        <cfvo type="num" val="0"/>
        <cfvo type="num" val="1"/>
      </iconSet>
    </cfRule>
  </conditionalFormatting>
  <conditionalFormatting sqref="J34">
    <cfRule type="iconSet" priority="1615">
      <iconSet iconSet="3Arrows" showValue="0">
        <cfvo type="percent" val="0"/>
        <cfvo type="num" val="0"/>
        <cfvo type="num" val="1"/>
      </iconSet>
    </cfRule>
  </conditionalFormatting>
  <conditionalFormatting sqref="K34">
    <cfRule type="iconSet" priority="1614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1613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161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11">
      <iconSet iconSet="4Rating">
        <cfvo type="percent" val="0"/>
        <cfvo type="num" val="-2"/>
        <cfvo type="num" val="0"/>
        <cfvo type="num" val="2"/>
      </iconSet>
    </cfRule>
    <cfRule type="iconSet" priority="1612">
      <iconSet iconSet="3Arrows" showValue="0">
        <cfvo type="percent" val="0"/>
        <cfvo type="num" val="0"/>
        <cfvo type="num" val="1"/>
      </iconSet>
    </cfRule>
  </conditionalFormatting>
  <conditionalFormatting sqref="U34:U37">
    <cfRule type="iconSet" priority="1607">
      <iconSet iconSet="3Arrows" showValue="0">
        <cfvo type="percent" val="0"/>
        <cfvo type="num" val="0"/>
        <cfvo type="num" val="1"/>
      </iconSet>
    </cfRule>
  </conditionalFormatting>
  <conditionalFormatting sqref="V34:V37">
    <cfRule type="iconSet" priority="1606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1605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160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03">
      <iconSet iconSet="4Rating">
        <cfvo type="percent" val="0"/>
        <cfvo type="num" val="-2"/>
        <cfvo type="num" val="0"/>
        <cfvo type="num" val="2"/>
      </iconSet>
    </cfRule>
    <cfRule type="iconSet" priority="1604">
      <iconSet iconSet="3Arrows" showValue="0">
        <cfvo type="percent" val="0"/>
        <cfvo type="num" val="0"/>
        <cfvo type="num" val="1"/>
      </iconSet>
    </cfRule>
  </conditionalFormatting>
  <conditionalFormatting sqref="U38">
    <cfRule type="iconSet" priority="1595">
      <iconSet iconSet="3Arrows" showValue="0">
        <cfvo type="percent" val="0"/>
        <cfvo type="num" val="0"/>
        <cfvo type="num" val="1"/>
      </iconSet>
    </cfRule>
  </conditionalFormatting>
  <conditionalFormatting sqref="V38">
    <cfRule type="iconSet" priority="1594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1593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159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91">
      <iconSet iconSet="4Rating">
        <cfvo type="percent" val="0"/>
        <cfvo type="num" val="-2"/>
        <cfvo type="num" val="0"/>
        <cfvo type="num" val="2"/>
      </iconSet>
    </cfRule>
    <cfRule type="iconSet" priority="1592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1585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1584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583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58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81">
      <iconSet iconSet="4Rating">
        <cfvo type="percent" val="0"/>
        <cfvo type="num" val="-2"/>
        <cfvo type="num" val="0"/>
        <cfvo type="num" val="2"/>
      </iconSet>
    </cfRule>
    <cfRule type="iconSet" priority="1582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543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542">
      <iconSet iconSet="3Arrows" showValue="0">
        <cfvo type="percent" val="0"/>
        <cfvo type="num" val="0"/>
        <cfvo type="num" val="1"/>
      </iconSet>
    </cfRule>
  </conditionalFormatting>
  <conditionalFormatting sqref="AQ41">
    <cfRule type="iconSet" priority="1541">
      <iconSet iconSet="3Arrows" showValue="0">
        <cfvo type="percent" val="0"/>
        <cfvo type="num" val="0"/>
        <cfvo type="num" val="1"/>
      </iconSet>
    </cfRule>
  </conditionalFormatting>
  <conditionalFormatting sqref="AR41">
    <cfRule type="iconSet" priority="1540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1539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153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37">
      <iconSet iconSet="4Rating">
        <cfvo type="percent" val="0"/>
        <cfvo type="num" val="-2"/>
        <cfvo type="num" val="0"/>
        <cfvo type="num" val="2"/>
      </iconSet>
    </cfRule>
    <cfRule type="iconSet" priority="1538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535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534">
      <iconSet iconSet="3Arrows" showValue="0">
        <cfvo type="percent" val="0"/>
        <cfvo type="num" val="0"/>
        <cfvo type="num" val="1"/>
      </iconSet>
    </cfRule>
  </conditionalFormatting>
  <conditionalFormatting sqref="AQ41">
    <cfRule type="iconSet" priority="1533">
      <iconSet iconSet="3Arrows" showValue="0">
        <cfvo type="percent" val="0"/>
        <cfvo type="num" val="0"/>
        <cfvo type="num" val="1"/>
      </iconSet>
    </cfRule>
  </conditionalFormatting>
  <conditionalFormatting sqref="AR41">
    <cfRule type="iconSet" priority="1532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1531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530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529">
      <iconSet iconSet="3Arrows" showValue="0">
        <cfvo type="percent" val="0"/>
        <cfvo type="num" val="0"/>
        <cfvo type="num" val="1"/>
      </iconSet>
    </cfRule>
  </conditionalFormatting>
  <conditionalFormatting sqref="AN41">
    <cfRule type="iconSet" priority="1528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527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526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525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524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523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522">
      <iconSet iconSet="3Arrows" showValue="0">
        <cfvo type="percent" val="0"/>
        <cfvo type="num" val="0"/>
        <cfvo type="num" val="1"/>
      </iconSet>
    </cfRule>
  </conditionalFormatting>
  <conditionalFormatting sqref="AQ41">
    <cfRule type="iconSet" priority="1521">
      <iconSet iconSet="3Arrows" showValue="0">
        <cfvo type="percent" val="0"/>
        <cfvo type="num" val="0"/>
        <cfvo type="num" val="1"/>
      </iconSet>
    </cfRule>
  </conditionalFormatting>
  <conditionalFormatting sqref="AR41">
    <cfRule type="iconSet" priority="1520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1519">
      <iconSet iconSet="3Arrows" showValue="0">
        <cfvo type="percent" val="0"/>
        <cfvo type="num" val="0"/>
        <cfvo type="num" val="1"/>
      </iconSet>
    </cfRule>
  </conditionalFormatting>
  <conditionalFormatting sqref="AS41">
    <cfRule type="iconSet" priority="151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17">
      <iconSet iconSet="4Rating">
        <cfvo type="percent" val="0"/>
        <cfvo type="num" val="-2"/>
        <cfvo type="num" val="0"/>
        <cfvo type="num" val="2"/>
      </iconSet>
    </cfRule>
    <cfRule type="iconSet" priority="1518">
      <iconSet iconSet="3Arrows" showValue="0">
        <cfvo type="percent" val="0"/>
        <cfvo type="num" val="0"/>
        <cfvo type="num" val="1"/>
      </iconSet>
    </cfRule>
  </conditionalFormatting>
  <conditionalFormatting sqref="AK41:AM41">
    <cfRule type="iconSet" priority="1515">
      <iconSet iconSet="3Arrows" showValue="0">
        <cfvo type="percent" val="0"/>
        <cfvo type="num" val="0"/>
        <cfvo type="num" val="1"/>
      </iconSet>
    </cfRule>
  </conditionalFormatting>
  <conditionalFormatting sqref="AN41:AP41">
    <cfRule type="iconSet" priority="1514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513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512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1511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1510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1509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150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07">
      <iconSet iconSet="4Rating">
        <cfvo type="percent" val="0"/>
        <cfvo type="num" val="-2"/>
        <cfvo type="num" val="0"/>
        <cfvo type="num" val="2"/>
      </iconSet>
    </cfRule>
    <cfRule type="iconSet" priority="1508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505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504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1503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1502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1501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500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499">
      <iconSet iconSet="3Arrows" showValue="0">
        <cfvo type="percent" val="0"/>
        <cfvo type="num" val="0"/>
        <cfvo type="num" val="1"/>
      </iconSet>
    </cfRule>
  </conditionalFormatting>
  <conditionalFormatting sqref="AN42 AP42">
    <cfRule type="iconSet" priority="1498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497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496">
      <iconSet iconSet="3Arrows" showValue="0">
        <cfvo type="percent" val="0"/>
        <cfvo type="num" val="0"/>
        <cfvo type="num" val="1"/>
      </iconSet>
    </cfRule>
  </conditionalFormatting>
  <conditionalFormatting sqref="AN42">
    <cfRule type="iconSet" priority="1495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1494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1493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1492">
      <iconSet iconSet="3Arrows">
        <cfvo type="percent" val="0"/>
        <cfvo type="num" val="0"/>
        <cfvo type="num" val="1"/>
      </iconSet>
    </cfRule>
  </conditionalFormatting>
  <conditionalFormatting sqref="AS42">
    <cfRule type="iconSet" priority="148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90">
      <iconSet iconSet="4Rating">
        <cfvo type="percent" val="0"/>
        <cfvo type="num" val="-2"/>
        <cfvo type="num" val="0"/>
        <cfvo type="num" val="2"/>
      </iconSet>
    </cfRule>
    <cfRule type="iconSet" priority="1491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1488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487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486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485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484">
      <iconSet iconSet="3Arrows" showValue="0">
        <cfvo type="percent" val="0"/>
        <cfvo type="num" val="0"/>
        <cfvo type="num" val="1"/>
      </iconSet>
    </cfRule>
  </conditionalFormatting>
  <conditionalFormatting sqref="AQ42">
    <cfRule type="iconSet" priority="1483">
      <iconSet iconSet="3Arrows" showValue="0">
        <cfvo type="percent" val="0"/>
        <cfvo type="num" val="0"/>
        <cfvo type="num" val="1"/>
      </iconSet>
    </cfRule>
  </conditionalFormatting>
  <conditionalFormatting sqref="AR42">
    <cfRule type="iconSet" priority="1482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1481">
      <iconSet iconSet="3Arrows" showValue="0">
        <cfvo type="percent" val="0"/>
        <cfvo type="num" val="0"/>
        <cfvo type="num" val="1"/>
      </iconSet>
    </cfRule>
  </conditionalFormatting>
  <conditionalFormatting sqref="AS42">
    <cfRule type="iconSet" priority="14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79">
      <iconSet iconSet="4Rating">
        <cfvo type="percent" val="0"/>
        <cfvo type="num" val="-2"/>
        <cfvo type="num" val="0"/>
        <cfvo type="num" val="2"/>
      </iconSet>
    </cfRule>
    <cfRule type="iconSet" priority="1480">
      <iconSet iconSet="3Arrows" showValue="0">
        <cfvo type="percent" val="0"/>
        <cfvo type="num" val="0"/>
        <cfvo type="num" val="1"/>
      </iconSet>
    </cfRule>
  </conditionalFormatting>
  <conditionalFormatting sqref="AK42:AM42">
    <cfRule type="iconSet" priority="1477">
      <iconSet iconSet="3Arrows" showValue="0">
        <cfvo type="percent" val="0"/>
        <cfvo type="num" val="0"/>
        <cfvo type="num" val="1"/>
      </iconSet>
    </cfRule>
  </conditionalFormatting>
  <conditionalFormatting sqref="AN42:AP42">
    <cfRule type="iconSet" priority="1476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1475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1474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1473">
      <iconSet iconSet="3Arrows" showValue="0">
        <cfvo type="percent" val="0"/>
        <cfvo type="num" val="0"/>
        <cfvo type="num" val="1"/>
      </iconSet>
    </cfRule>
  </conditionalFormatting>
  <conditionalFormatting sqref="AR43">
    <cfRule type="iconSet" priority="1472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1471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14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69">
      <iconSet iconSet="4Rating">
        <cfvo type="percent" val="0"/>
        <cfvo type="num" val="-2"/>
        <cfvo type="num" val="0"/>
        <cfvo type="num" val="2"/>
      </iconSet>
    </cfRule>
    <cfRule type="iconSet" priority="1470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1467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1466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1465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1464">
      <iconSet iconSet="3Arrows" showValue="0">
        <cfvo type="percent" val="0"/>
        <cfvo type="num" val="0"/>
        <cfvo type="num" val="1"/>
      </iconSet>
    </cfRule>
  </conditionalFormatting>
  <conditionalFormatting sqref="AR43">
    <cfRule type="iconSet" priority="1463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1462">
      <iconSet iconSet="3Arrows" showValue="0">
        <cfvo type="percent" val="0"/>
        <cfvo type="num" val="0"/>
        <cfvo type="num" val="1"/>
      </iconSet>
    </cfRule>
  </conditionalFormatting>
  <conditionalFormatting sqref="AS43">
    <cfRule type="iconSet" priority="145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60">
      <iconSet iconSet="4Rating">
        <cfvo type="percent" val="0"/>
        <cfvo type="num" val="-2"/>
        <cfvo type="num" val="0"/>
        <cfvo type="num" val="2"/>
      </iconSet>
    </cfRule>
    <cfRule type="iconSet" priority="1461">
      <iconSet iconSet="3Arrows" showValue="0">
        <cfvo type="percent" val="0"/>
        <cfvo type="num" val="0"/>
        <cfvo type="num" val="1"/>
      </iconSet>
    </cfRule>
  </conditionalFormatting>
  <conditionalFormatting sqref="AQ43">
    <cfRule type="iconSet" priority="1458">
      <iconSet iconSet="3Arrows" showValue="0">
        <cfvo type="percent" val="0"/>
        <cfvo type="num" val="0"/>
        <cfvo type="num" val="1"/>
      </iconSet>
    </cfRule>
  </conditionalFormatting>
  <conditionalFormatting sqref="AK43:AM43">
    <cfRule type="iconSet" priority="1457">
      <iconSet iconSet="3Arrows" showValue="0">
        <cfvo type="percent" val="0"/>
        <cfvo type="num" val="0"/>
        <cfvo type="num" val="1"/>
      </iconSet>
    </cfRule>
  </conditionalFormatting>
  <conditionalFormatting sqref="AN43:AP43">
    <cfRule type="iconSet" priority="1456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55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54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1453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1452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51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50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49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1448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1447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46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44">
      <iconSet iconSet="4Rating">
        <cfvo type="percent" val="0"/>
        <cfvo type="num" val="-2"/>
        <cfvo type="num" val="0"/>
        <cfvo type="num" val="2"/>
      </iconSet>
    </cfRule>
    <cfRule type="iconSet" priority="1445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42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41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3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39">
      <iconSet iconSet="4Rating">
        <cfvo type="percent" val="0"/>
        <cfvo type="num" val="-2"/>
        <cfvo type="num" val="0"/>
        <cfvo type="num" val="2"/>
      </iconSet>
    </cfRule>
    <cfRule type="iconSet" priority="1440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37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36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1435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1434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33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3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31">
      <iconSet iconSet="4Rating">
        <cfvo type="percent" val="0"/>
        <cfvo type="num" val="-2"/>
        <cfvo type="num" val="0"/>
        <cfvo type="num" val="2"/>
      </iconSet>
    </cfRule>
    <cfRule type="iconSet" priority="1432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29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28">
      <iconSet iconSet="3Arrows" showValue="0">
        <cfvo type="percent" val="0"/>
        <cfvo type="num" val="0"/>
        <cfvo type="num" val="1"/>
      </iconSet>
    </cfRule>
  </conditionalFormatting>
  <conditionalFormatting sqref="AQ44">
    <cfRule type="iconSet" priority="1427">
      <iconSet iconSet="3Arrows" showValue="0">
        <cfvo type="percent" val="0"/>
        <cfvo type="num" val="0"/>
        <cfvo type="num" val="1"/>
      </iconSet>
    </cfRule>
  </conditionalFormatting>
  <conditionalFormatting sqref="AR44">
    <cfRule type="iconSet" priority="1426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25">
      <iconSet iconSet="3Arrows" showValue="0">
        <cfvo type="percent" val="0"/>
        <cfvo type="num" val="0"/>
        <cfvo type="num" val="1"/>
      </iconSet>
    </cfRule>
  </conditionalFormatting>
  <conditionalFormatting sqref="AS44">
    <cfRule type="iconSet" priority="142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23">
      <iconSet iconSet="4Rating">
        <cfvo type="percent" val="0"/>
        <cfvo type="num" val="-2"/>
        <cfvo type="num" val="0"/>
        <cfvo type="num" val="2"/>
      </iconSet>
    </cfRule>
    <cfRule type="iconSet" priority="1424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21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20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19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18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17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16">
      <iconSet iconSet="3Arrows" showValue="0">
        <cfvo type="percent" val="0"/>
        <cfvo type="num" val="0"/>
        <cfvo type="num" val="1"/>
      </iconSet>
    </cfRule>
  </conditionalFormatting>
  <conditionalFormatting sqref="AK44:AM44">
    <cfRule type="iconSet" priority="1415">
      <iconSet iconSet="3Arrows" showValue="0">
        <cfvo type="percent" val="0"/>
        <cfvo type="num" val="0"/>
        <cfvo type="num" val="1"/>
      </iconSet>
    </cfRule>
  </conditionalFormatting>
  <conditionalFormatting sqref="AN44:AP44">
    <cfRule type="iconSet" priority="1414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1413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1412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1411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1410">
      <iconSet iconSet="3Arrows" showValue="0">
        <cfvo type="percent" val="0"/>
        <cfvo type="num" val="0"/>
        <cfvo type="num" val="1"/>
      </iconSet>
    </cfRule>
  </conditionalFormatting>
  <conditionalFormatting sqref="AN45:AP45">
    <cfRule type="iconSet" priority="1409">
      <iconSet iconSet="3Arrows" showValue="0">
        <cfvo type="percent" val="0"/>
        <cfvo type="num" val="0"/>
        <cfvo type="num" val="1"/>
      </iconSet>
    </cfRule>
  </conditionalFormatting>
  <conditionalFormatting sqref="J36">
    <cfRule type="iconSet" priority="1306">
      <iconSet iconSet="3Arrows" showValue="0">
        <cfvo type="percent" val="0"/>
        <cfvo type="num" val="0"/>
        <cfvo type="num" val="1"/>
      </iconSet>
    </cfRule>
  </conditionalFormatting>
  <conditionalFormatting sqref="K36">
    <cfRule type="iconSet" priority="1305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304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3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02">
      <iconSet iconSet="4Rating">
        <cfvo type="percent" val="0"/>
        <cfvo type="num" val="-2"/>
        <cfvo type="num" val="0"/>
        <cfvo type="num" val="2"/>
      </iconSet>
    </cfRule>
    <cfRule type="iconSet" priority="1303">
      <iconSet iconSet="3Arrows" showValue="0">
        <cfvo type="percent" val="0"/>
        <cfvo type="num" val="0"/>
        <cfvo type="num" val="1"/>
      </iconSet>
    </cfRule>
  </conditionalFormatting>
  <conditionalFormatting sqref="D21:I21 D23:I23 D25:I25 D27:I27">
    <cfRule type="iconSet" priority="1252">
      <iconSet iconSet="3Arrows" showValue="0">
        <cfvo type="percent" val="0"/>
        <cfvo type="num" val="0"/>
        <cfvo type="num" val="1"/>
      </iconSet>
    </cfRule>
  </conditionalFormatting>
  <conditionalFormatting sqref="D22:I22 D24:I24 D26:I26">
    <cfRule type="iconSet" priority="1250">
      <iconSet iconSet="3Arrows" showValue="0">
        <cfvo type="percent" val="0"/>
        <cfvo type="num" val="0"/>
        <cfvo type="num" val="1"/>
      </iconSet>
    </cfRule>
  </conditionalFormatting>
  <conditionalFormatting sqref="AK21:AP21 AK23:AP23 AK25:AP25 AK27:AP27">
    <cfRule type="iconSet" priority="1220">
      <iconSet iconSet="3Arrows" showValue="0">
        <cfvo type="percent" val="0"/>
        <cfvo type="num" val="0"/>
        <cfvo type="num" val="1"/>
      </iconSet>
    </cfRule>
  </conditionalFormatting>
  <conditionalFormatting sqref="AK22:AP22 AK24:AP24 AK26:AP26">
    <cfRule type="iconSet" priority="1218">
      <iconSet iconSet="3Arrows" showValue="0">
        <cfvo type="percent" val="0"/>
        <cfvo type="num" val="0"/>
        <cfvo type="num" val="1"/>
      </iconSet>
    </cfRule>
  </conditionalFormatting>
  <conditionalFormatting sqref="J34:J37">
    <cfRule type="iconSet" priority="1172">
      <iconSet iconSet="3Arrows" showValue="0">
        <cfvo type="percent" val="0"/>
        <cfvo type="num" val="0"/>
        <cfvo type="num" val="1"/>
      </iconSet>
    </cfRule>
  </conditionalFormatting>
  <conditionalFormatting sqref="K34:K37">
    <cfRule type="iconSet" priority="1171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11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69">
      <iconSet iconSet="4Rating">
        <cfvo type="percent" val="0"/>
        <cfvo type="num" val="-2"/>
        <cfvo type="num" val="0"/>
        <cfvo type="num" val="2"/>
      </iconSet>
    </cfRule>
    <cfRule type="iconSet" priority="1170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1167">
      <iconSet iconSet="3Arrows" showValue="0">
        <cfvo type="percent" val="0"/>
        <cfvo type="num" val="-1"/>
        <cfvo type="num" val="2"/>
      </iconSet>
    </cfRule>
  </conditionalFormatting>
  <conditionalFormatting sqref="J38">
    <cfRule type="iconSet" priority="1160">
      <iconSet iconSet="3Arrows" showValue="0">
        <cfvo type="percent" val="0"/>
        <cfvo type="num" val="0"/>
        <cfvo type="num" val="1"/>
      </iconSet>
    </cfRule>
  </conditionalFormatting>
  <conditionalFormatting sqref="K38">
    <cfRule type="iconSet" priority="1159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1158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115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56">
      <iconSet iconSet="4Rating">
        <cfvo type="percent" val="0"/>
        <cfvo type="num" val="-2"/>
        <cfvo type="num" val="0"/>
        <cfvo type="num" val="2"/>
      </iconSet>
    </cfRule>
    <cfRule type="iconSet" priority="1157">
      <iconSet iconSet="3Arrows" showValue="0">
        <cfvo type="percent" val="0"/>
        <cfvo type="num" val="-1"/>
        <cfvo type="num" val="2"/>
      </iconSet>
    </cfRule>
  </conditionalFormatting>
  <conditionalFormatting sqref="O34:T38">
    <cfRule type="iconSet" priority="1144">
      <iconSet iconSet="3Arrows" showValue="0">
        <cfvo type="percent" val="0"/>
        <cfvo type="num" val="0"/>
        <cfvo type="num" val="1"/>
      </iconSet>
    </cfRule>
  </conditionalFormatting>
  <conditionalFormatting sqref="AQ8:AQ14">
    <cfRule type="iconSet" priority="1118">
      <iconSet iconSet="3Arrows" showValue="0">
        <cfvo type="percent" val="0"/>
        <cfvo type="num" val="0"/>
        <cfvo type="num" val="1"/>
      </iconSet>
    </cfRule>
  </conditionalFormatting>
  <conditionalFormatting sqref="AR8:AR14">
    <cfRule type="iconSet" priority="1117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1116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111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14">
      <iconSet iconSet="4Rating">
        <cfvo type="percent" val="0"/>
        <cfvo type="num" val="-2"/>
        <cfvo type="num" val="0"/>
        <cfvo type="num" val="2"/>
      </iconSet>
    </cfRule>
    <cfRule type="iconSet" priority="1115">
      <iconSet iconSet="3Arrows" showValue="0">
        <cfvo type="percent" val="0"/>
        <cfvo type="num" val="-1"/>
        <cfvo type="num" val="2"/>
      </iconSet>
    </cfRule>
  </conditionalFormatting>
  <conditionalFormatting sqref="D34:I43">
    <cfRule type="iconSet" priority="1108">
      <iconSet iconSet="3Arrows" showValue="0">
        <cfvo type="percent" val="0"/>
        <cfvo type="num" val="0"/>
        <cfvo type="num" val="1"/>
      </iconSet>
    </cfRule>
  </conditionalFormatting>
  <conditionalFormatting sqref="AG58 AG51:AG53">
    <cfRule type="iconSet" priority="1078">
      <iconSet iconSet="3Arrows" showValue="0">
        <cfvo type="percent" val="0"/>
        <cfvo type="num" val="0"/>
        <cfvo type="num" val="1"/>
      </iconSet>
    </cfRule>
  </conditionalFormatting>
  <conditionalFormatting sqref="AH58 AH51:AH53">
    <cfRule type="iconSet" priority="1077">
      <iconSet iconSet="3Arrows" showValue="0">
        <cfvo type="percent" val="0"/>
        <cfvo type="num" val="0"/>
        <cfvo type="num" val="1"/>
      </iconSet>
    </cfRule>
  </conditionalFormatting>
  <conditionalFormatting sqref="AG57">
    <cfRule type="iconSet" priority="1068">
      <iconSet iconSet="3Arrows" showValue="0">
        <cfvo type="percent" val="0"/>
        <cfvo type="num" val="0"/>
        <cfvo type="num" val="1"/>
      </iconSet>
    </cfRule>
  </conditionalFormatting>
  <conditionalFormatting sqref="AH57">
    <cfRule type="iconSet" priority="1067">
      <iconSet iconSet="3Arrows" showValue="0">
        <cfvo type="percent" val="0"/>
        <cfvo type="num" val="0"/>
        <cfvo type="num" val="1"/>
      </iconSet>
    </cfRule>
  </conditionalFormatting>
  <conditionalFormatting sqref="AH58 AH51:AH53">
    <cfRule type="iconSet" priority="105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54">
      <iconSet iconSet="4Rating">
        <cfvo type="percent" val="0"/>
        <cfvo type="num" val="-2"/>
        <cfvo type="num" val="0"/>
        <cfvo type="num" val="2"/>
      </iconSet>
    </cfRule>
    <cfRule type="iconSet" priority="1055">
      <iconSet iconSet="3Arrows" showValue="0">
        <cfvo type="percent" val="0"/>
        <cfvo type="num" val="0"/>
        <cfvo type="num" val="1"/>
      </iconSet>
    </cfRule>
  </conditionalFormatting>
  <conditionalFormatting sqref="AG55:AG56">
    <cfRule type="iconSet" priority="1042">
      <iconSet iconSet="3Arrows" showValue="0">
        <cfvo type="percent" val="0"/>
        <cfvo type="num" val="0"/>
        <cfvo type="num" val="1"/>
      </iconSet>
    </cfRule>
  </conditionalFormatting>
  <conditionalFormatting sqref="AH55:AH56">
    <cfRule type="iconSet" priority="1041">
      <iconSet iconSet="3Arrows" showValue="0">
        <cfvo type="percent" val="0"/>
        <cfvo type="num" val="0"/>
        <cfvo type="num" val="1"/>
      </iconSet>
    </cfRule>
  </conditionalFormatting>
  <conditionalFormatting sqref="AH55:AH56">
    <cfRule type="iconSet" priority="103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39">
      <iconSet iconSet="4Rating">
        <cfvo type="percent" val="0"/>
        <cfvo type="num" val="-2"/>
        <cfvo type="num" val="0"/>
        <cfvo type="num" val="2"/>
      </iconSet>
    </cfRule>
    <cfRule type="iconSet" priority="1040">
      <iconSet iconSet="3Arrows" showValue="0">
        <cfvo type="percent" val="0"/>
        <cfvo type="num" val="0"/>
        <cfvo type="num" val="1"/>
      </iconSet>
    </cfRule>
  </conditionalFormatting>
  <conditionalFormatting sqref="AG58 AG51:AG52">
    <cfRule type="iconSet" priority="1032">
      <iconSet iconSet="3Arrows" showValue="0">
        <cfvo type="percent" val="0"/>
        <cfvo type="num" val="0"/>
        <cfvo type="num" val="1"/>
      </iconSet>
    </cfRule>
  </conditionalFormatting>
  <conditionalFormatting sqref="AH58 AH51:AH52">
    <cfRule type="iconSet" priority="1031">
      <iconSet iconSet="3Arrows" showValue="0">
        <cfvo type="percent" val="0"/>
        <cfvo type="num" val="0"/>
        <cfvo type="num" val="1"/>
      </iconSet>
    </cfRule>
  </conditionalFormatting>
  <conditionalFormatting sqref="AH58 AH51:AH52">
    <cfRule type="iconSet" priority="102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29">
      <iconSet iconSet="4Rating">
        <cfvo type="percent" val="0"/>
        <cfvo type="num" val="-2"/>
        <cfvo type="num" val="0"/>
        <cfvo type="num" val="2"/>
      </iconSet>
    </cfRule>
    <cfRule type="iconSet" priority="1030">
      <iconSet iconSet="3Arrows" showValue="0">
        <cfvo type="percent" val="0"/>
        <cfvo type="num" val="0"/>
        <cfvo type="num" val="1"/>
      </iconSet>
    </cfRule>
  </conditionalFormatting>
  <conditionalFormatting sqref="AG51:AG53">
    <cfRule type="iconSet" priority="1016">
      <iconSet iconSet="3Arrows" showValue="0">
        <cfvo type="percent" val="0"/>
        <cfvo type="num" val="0"/>
        <cfvo type="num" val="1"/>
      </iconSet>
    </cfRule>
  </conditionalFormatting>
  <conditionalFormatting sqref="AH51:AH53">
    <cfRule type="iconSet" priority="1015">
      <iconSet iconSet="3Arrows" showValue="0">
        <cfvo type="percent" val="0"/>
        <cfvo type="num" val="0"/>
        <cfvo type="num" val="1"/>
      </iconSet>
    </cfRule>
  </conditionalFormatting>
  <conditionalFormatting sqref="AH51:AH53">
    <cfRule type="iconSet" priority="101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13">
      <iconSet iconSet="4Rating">
        <cfvo type="percent" val="0"/>
        <cfvo type="num" val="-2"/>
        <cfvo type="num" val="0"/>
        <cfvo type="num" val="2"/>
      </iconSet>
    </cfRule>
    <cfRule type="iconSet" priority="1014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87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85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79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65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61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47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45">
      <iconSet iconSet="3Arrows" showValue="0">
        <cfvo type="percent" val="0"/>
        <cfvo type="num" val="0"/>
        <cfvo type="num" val="1"/>
      </iconSet>
    </cfRule>
  </conditionalFormatting>
  <conditionalFormatting sqref="Z34:Z43 AB34:AB43 AD34:AD43">
    <cfRule type="iconSet" priority="943">
      <iconSet iconSet="3Arrows" showValue="0">
        <cfvo type="percent" val="0"/>
        <cfvo type="num" val="0"/>
        <cfvo type="num" val="1"/>
      </iconSet>
    </cfRule>
  </conditionalFormatting>
  <conditionalFormatting sqref="J40:J42">
    <cfRule type="iconSet" priority="912">
      <iconSet iconSet="3Arrows" showValue="0">
        <cfvo type="percent" val="0"/>
        <cfvo type="num" val="0"/>
        <cfvo type="num" val="1"/>
      </iconSet>
    </cfRule>
  </conditionalFormatting>
  <conditionalFormatting sqref="K40:K42">
    <cfRule type="iconSet" priority="911">
      <iconSet iconSet="3Arrows" showValue="0">
        <cfvo type="percent" val="0"/>
        <cfvo type="num" val="0"/>
        <cfvo type="num" val="1"/>
      </iconSet>
    </cfRule>
  </conditionalFormatting>
  <conditionalFormatting sqref="L40:L42">
    <cfRule type="iconSet" priority="910">
      <iconSet iconSet="3Arrows" showValue="0">
        <cfvo type="percent" val="0"/>
        <cfvo type="num" val="0"/>
        <cfvo type="num" val="1"/>
      </iconSet>
    </cfRule>
  </conditionalFormatting>
  <conditionalFormatting sqref="J41:J42">
    <cfRule type="iconSet" priority="903">
      <iconSet iconSet="3Arrows" showValue="0">
        <cfvo type="percent" val="0"/>
        <cfvo type="num" val="0"/>
        <cfvo type="num" val="1"/>
      </iconSet>
    </cfRule>
  </conditionalFormatting>
  <conditionalFormatting sqref="K41:K42">
    <cfRule type="iconSet" priority="902">
      <iconSet iconSet="3Arrows" showValue="0">
        <cfvo type="percent" val="0"/>
        <cfvo type="num" val="0"/>
        <cfvo type="num" val="1"/>
      </iconSet>
    </cfRule>
  </conditionalFormatting>
  <conditionalFormatting sqref="L41:L42">
    <cfRule type="iconSet" priority="901">
      <iconSet iconSet="3Arrows" showValue="0">
        <cfvo type="percent" val="0"/>
        <cfvo type="num" val="0"/>
        <cfvo type="num" val="1"/>
      </iconSet>
    </cfRule>
  </conditionalFormatting>
  <conditionalFormatting sqref="L41:L42">
    <cfRule type="iconSet" priority="89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99">
      <iconSet iconSet="4Rating">
        <cfvo type="percent" val="0"/>
        <cfvo type="num" val="-2"/>
        <cfvo type="num" val="0"/>
        <cfvo type="num" val="2"/>
      </iconSet>
    </cfRule>
    <cfRule type="iconSet" priority="900">
      <iconSet iconSet="3Arrows" showValue="0">
        <cfvo type="percent" val="0"/>
        <cfvo type="num" val="0"/>
        <cfvo type="num" val="1"/>
      </iconSet>
    </cfRule>
  </conditionalFormatting>
  <conditionalFormatting sqref="J43">
    <cfRule type="iconSet" priority="897">
      <iconSet iconSet="3Arrows" showValue="0">
        <cfvo type="percent" val="0"/>
        <cfvo type="num" val="0"/>
        <cfvo type="num" val="1"/>
      </iconSet>
    </cfRule>
  </conditionalFormatting>
  <conditionalFormatting sqref="K43">
    <cfRule type="iconSet" priority="896">
      <iconSet iconSet="3Arrows" showValue="0">
        <cfvo type="percent" val="0"/>
        <cfvo type="num" val="0"/>
        <cfvo type="num" val="1"/>
      </iconSet>
    </cfRule>
  </conditionalFormatting>
  <conditionalFormatting sqref="L43">
    <cfRule type="iconSet" priority="895">
      <iconSet iconSet="3Arrows" showValue="0">
        <cfvo type="percent" val="0"/>
        <cfvo type="num" val="0"/>
        <cfvo type="num" val="1"/>
      </iconSet>
    </cfRule>
  </conditionalFormatting>
  <conditionalFormatting sqref="J41">
    <cfRule type="iconSet" priority="885">
      <iconSet iconSet="3Arrows" showValue="0">
        <cfvo type="percent" val="0"/>
        <cfvo type="num" val="0"/>
        <cfvo type="num" val="1"/>
      </iconSet>
    </cfRule>
  </conditionalFormatting>
  <conditionalFormatting sqref="K41">
    <cfRule type="iconSet" priority="884">
      <iconSet iconSet="3Arrows" showValue="0">
        <cfvo type="percent" val="0"/>
        <cfvo type="num" val="0"/>
        <cfvo type="num" val="1"/>
      </iconSet>
    </cfRule>
  </conditionalFormatting>
  <conditionalFormatting sqref="L41">
    <cfRule type="iconSet" priority="883">
      <iconSet iconSet="3Arrows" showValue="0">
        <cfvo type="percent" val="0"/>
        <cfvo type="num" val="0"/>
        <cfvo type="num" val="1"/>
      </iconSet>
    </cfRule>
  </conditionalFormatting>
  <conditionalFormatting sqref="L41">
    <cfRule type="iconSet" priority="88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81">
      <iconSet iconSet="4Rating">
        <cfvo type="percent" val="0"/>
        <cfvo type="num" val="-2"/>
        <cfvo type="num" val="0"/>
        <cfvo type="num" val="2"/>
      </iconSet>
    </cfRule>
    <cfRule type="iconSet" priority="882">
      <iconSet iconSet="3Arrows" showValue="0">
        <cfvo type="percent" val="0"/>
        <cfvo type="num" val="0"/>
        <cfvo type="num" val="1"/>
      </iconSet>
    </cfRule>
  </conditionalFormatting>
  <conditionalFormatting sqref="J40">
    <cfRule type="iconSet" priority="873">
      <iconSet iconSet="3Arrows" showValue="0">
        <cfvo type="percent" val="0"/>
        <cfvo type="num" val="0"/>
        <cfvo type="num" val="1"/>
      </iconSet>
    </cfRule>
  </conditionalFormatting>
  <conditionalFormatting sqref="K40">
    <cfRule type="iconSet" priority="872">
      <iconSet iconSet="3Arrows" showValue="0">
        <cfvo type="percent" val="0"/>
        <cfvo type="num" val="0"/>
        <cfvo type="num" val="1"/>
      </iconSet>
    </cfRule>
  </conditionalFormatting>
  <conditionalFormatting sqref="L40">
    <cfRule type="iconSet" priority="871">
      <iconSet iconSet="3Arrows" showValue="0">
        <cfvo type="percent" val="0"/>
        <cfvo type="num" val="0"/>
        <cfvo type="num" val="1"/>
      </iconSet>
    </cfRule>
  </conditionalFormatting>
  <conditionalFormatting sqref="L40">
    <cfRule type="iconSet" priority="8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9">
      <iconSet iconSet="4Rating">
        <cfvo type="percent" val="0"/>
        <cfvo type="num" val="-2"/>
        <cfvo type="num" val="0"/>
        <cfvo type="num" val="2"/>
      </iconSet>
    </cfRule>
    <cfRule type="iconSet" priority="870">
      <iconSet iconSet="3Arrows" showValue="0">
        <cfvo type="percent" val="0"/>
        <cfvo type="num" val="0"/>
        <cfvo type="num" val="1"/>
      </iconSet>
    </cfRule>
  </conditionalFormatting>
  <conditionalFormatting sqref="J42">
    <cfRule type="iconSet" priority="867">
      <iconSet iconSet="3Arrows" showValue="0">
        <cfvo type="percent" val="0"/>
        <cfvo type="num" val="0"/>
        <cfvo type="num" val="1"/>
      </iconSet>
    </cfRule>
  </conditionalFormatting>
  <conditionalFormatting sqref="K42">
    <cfRule type="iconSet" priority="866">
      <iconSet iconSet="3Arrows" showValue="0">
        <cfvo type="percent" val="0"/>
        <cfvo type="num" val="0"/>
        <cfvo type="num" val="1"/>
      </iconSet>
    </cfRule>
  </conditionalFormatting>
  <conditionalFormatting sqref="L42">
    <cfRule type="iconSet" priority="865">
      <iconSet iconSet="3Arrows" showValue="0">
        <cfvo type="percent" val="0"/>
        <cfvo type="num" val="0"/>
        <cfvo type="num" val="1"/>
      </iconSet>
    </cfRule>
  </conditionalFormatting>
  <conditionalFormatting sqref="L42">
    <cfRule type="iconSet" priority="86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3">
      <iconSet iconSet="4Rating">
        <cfvo type="percent" val="0"/>
        <cfvo type="num" val="-2"/>
        <cfvo type="num" val="0"/>
        <cfvo type="num" val="2"/>
      </iconSet>
    </cfRule>
    <cfRule type="iconSet" priority="864">
      <iconSet iconSet="3Arrows" showValue="0">
        <cfvo type="percent" val="0"/>
        <cfvo type="num" val="0"/>
        <cfvo type="num" val="1"/>
      </iconSet>
    </cfRule>
  </conditionalFormatting>
  <conditionalFormatting sqref="J40:J43">
    <cfRule type="iconSet" priority="855">
      <iconSet iconSet="3Arrows" showValue="0">
        <cfvo type="percent" val="0"/>
        <cfvo type="num" val="0"/>
        <cfvo type="num" val="1"/>
      </iconSet>
    </cfRule>
  </conditionalFormatting>
  <conditionalFormatting sqref="K40:K43">
    <cfRule type="iconSet" priority="854">
      <iconSet iconSet="3Arrows" showValue="0">
        <cfvo type="percent" val="0"/>
        <cfvo type="num" val="0"/>
        <cfvo type="num" val="1"/>
      </iconSet>
    </cfRule>
  </conditionalFormatting>
  <conditionalFormatting sqref="L40:L43">
    <cfRule type="iconSet" priority="85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52">
      <iconSet iconSet="4Rating">
        <cfvo type="percent" val="0"/>
        <cfvo type="num" val="-2"/>
        <cfvo type="num" val="0"/>
        <cfvo type="num" val="2"/>
      </iconSet>
    </cfRule>
    <cfRule type="iconSet" priority="853">
      <iconSet iconSet="3Arrows" showValue="0">
        <cfvo type="percent" val="0"/>
        <cfvo type="num" val="0"/>
        <cfvo type="num" val="1"/>
      </iconSet>
    </cfRule>
  </conditionalFormatting>
  <conditionalFormatting sqref="J43">
    <cfRule type="iconSet" priority="849">
      <iconSet iconSet="3Arrows" showValue="0">
        <cfvo type="percent" val="0"/>
        <cfvo type="num" val="0"/>
        <cfvo type="num" val="1"/>
      </iconSet>
    </cfRule>
  </conditionalFormatting>
  <conditionalFormatting sqref="K43">
    <cfRule type="iconSet" priority="848">
      <iconSet iconSet="3Arrows" showValue="0">
        <cfvo type="percent" val="0"/>
        <cfvo type="num" val="0"/>
        <cfvo type="num" val="1"/>
      </iconSet>
    </cfRule>
  </conditionalFormatting>
  <conditionalFormatting sqref="L43">
    <cfRule type="iconSet" priority="847">
      <iconSet iconSet="3Arrows" showValue="0">
        <cfvo type="percent" val="0"/>
        <cfvo type="num" val="0"/>
        <cfvo type="num" val="1"/>
      </iconSet>
    </cfRule>
  </conditionalFormatting>
  <conditionalFormatting sqref="L43">
    <cfRule type="iconSet" priority="84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45">
      <iconSet iconSet="4Rating">
        <cfvo type="percent" val="0"/>
        <cfvo type="num" val="-2"/>
        <cfvo type="num" val="0"/>
        <cfvo type="num" val="2"/>
      </iconSet>
    </cfRule>
    <cfRule type="iconSet" priority="846">
      <iconSet iconSet="3Arrows" showValue="0">
        <cfvo type="percent" val="0"/>
        <cfvo type="num" val="-1"/>
        <cfvo type="num" val="2"/>
      </iconSet>
    </cfRule>
  </conditionalFormatting>
  <conditionalFormatting sqref="AF40:AF41">
    <cfRule type="iconSet" priority="836">
      <iconSet iconSet="3Arrows" showValue="0">
        <cfvo type="percent" val="0"/>
        <cfvo type="num" val="0"/>
        <cfvo type="num" val="1"/>
      </iconSet>
    </cfRule>
  </conditionalFormatting>
  <conditionalFormatting sqref="AG40:AG41">
    <cfRule type="iconSet" priority="835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834">
      <iconSet iconSet="3Arrows" showValue="0">
        <cfvo type="percent" val="0"/>
        <cfvo type="num" val="0"/>
        <cfvo type="num" val="1"/>
      </iconSet>
    </cfRule>
  </conditionalFormatting>
  <conditionalFormatting sqref="AF40:AF41">
    <cfRule type="iconSet" priority="833">
      <iconSet iconSet="3Arrows" showValue="0">
        <cfvo type="percent" val="0"/>
        <cfvo type="num" val="0"/>
        <cfvo type="num" val="1"/>
      </iconSet>
    </cfRule>
  </conditionalFormatting>
  <conditionalFormatting sqref="AG40:AG41">
    <cfRule type="iconSet" priority="832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831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82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26">
      <iconSet iconSet="4Rating">
        <cfvo type="percent" val="0"/>
        <cfvo type="num" val="-2"/>
        <cfvo type="num" val="0"/>
        <cfvo type="num" val="2"/>
      </iconSet>
    </cfRule>
    <cfRule type="iconSet" priority="827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82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23">
      <iconSet iconSet="4Rating">
        <cfvo type="percent" val="0"/>
        <cfvo type="num" val="-2"/>
        <cfvo type="num" val="0"/>
        <cfvo type="num" val="2"/>
      </iconSet>
    </cfRule>
    <cfRule type="iconSet" priority="824">
      <iconSet iconSet="3Arrows" showValue="0">
        <cfvo type="percent" val="0"/>
        <cfvo type="num" val="0"/>
        <cfvo type="num" val="1"/>
      </iconSet>
    </cfRule>
  </conditionalFormatting>
  <conditionalFormatting sqref="AF40:AF41">
    <cfRule type="iconSet" priority="810">
      <iconSet iconSet="3Arrows" showValue="0">
        <cfvo type="percent" val="0"/>
        <cfvo type="num" val="0"/>
        <cfvo type="num" val="1"/>
      </iconSet>
    </cfRule>
  </conditionalFormatting>
  <conditionalFormatting sqref="AG40:AG41">
    <cfRule type="iconSet" priority="809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808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80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06">
      <iconSet iconSet="4Rating">
        <cfvo type="percent" val="0"/>
        <cfvo type="num" val="-2"/>
        <cfvo type="num" val="0"/>
        <cfvo type="num" val="2"/>
      </iconSet>
    </cfRule>
    <cfRule type="iconSet" priority="807">
      <iconSet iconSet="3Arrows" showValue="0">
        <cfvo type="percent" val="0"/>
        <cfvo type="num" val="0"/>
        <cfvo type="num" val="1"/>
      </iconSet>
    </cfRule>
  </conditionalFormatting>
  <conditionalFormatting sqref="AF40:AF41">
    <cfRule type="iconSet" priority="798">
      <iconSet iconSet="3Arrows" showValue="0">
        <cfvo type="percent" val="0"/>
        <cfvo type="num" val="0"/>
        <cfvo type="num" val="1"/>
      </iconSet>
    </cfRule>
  </conditionalFormatting>
  <conditionalFormatting sqref="AG40:AG41">
    <cfRule type="iconSet" priority="797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796">
      <iconSet iconSet="3Arrows" showValue="0">
        <cfvo type="percent" val="0"/>
        <cfvo type="num" val="0"/>
        <cfvo type="num" val="1"/>
      </iconSet>
    </cfRule>
  </conditionalFormatting>
  <conditionalFormatting sqref="AH40:AH41">
    <cfRule type="iconSet" priority="79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94">
      <iconSet iconSet="4Rating">
        <cfvo type="percent" val="0"/>
        <cfvo type="num" val="-2"/>
        <cfvo type="num" val="0"/>
        <cfvo type="num" val="2"/>
      </iconSet>
    </cfRule>
    <cfRule type="iconSet" priority="795">
      <iconSet iconSet="3Arrows" showValue="0">
        <cfvo type="percent" val="0"/>
        <cfvo type="num" val="0"/>
        <cfvo type="num" val="1"/>
      </iconSet>
    </cfRule>
  </conditionalFormatting>
  <conditionalFormatting sqref="AF43">
    <cfRule type="iconSet" priority="558">
      <iconSet iconSet="3Arrows" showValue="0">
        <cfvo type="percent" val="0"/>
        <cfvo type="num" val="0"/>
        <cfvo type="num" val="1"/>
      </iconSet>
    </cfRule>
  </conditionalFormatting>
  <conditionalFormatting sqref="AG43">
    <cfRule type="iconSet" priority="557">
      <iconSet iconSet="3Arrows" showValue="0">
        <cfvo type="percent" val="0"/>
        <cfvo type="num" val="0"/>
        <cfvo type="num" val="1"/>
      </iconSet>
    </cfRule>
  </conditionalFormatting>
  <conditionalFormatting sqref="AH43">
    <cfRule type="iconSet" priority="556">
      <iconSet iconSet="3Arrows" showValue="0">
        <cfvo type="percent" val="0"/>
        <cfvo type="num" val="0"/>
        <cfvo type="num" val="1"/>
      </iconSet>
    </cfRule>
  </conditionalFormatting>
  <conditionalFormatting sqref="AH43">
    <cfRule type="iconSet" priority="55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54">
      <iconSet iconSet="4Rating">
        <cfvo type="percent" val="0"/>
        <cfvo type="num" val="-2"/>
        <cfvo type="num" val="0"/>
        <cfvo type="num" val="2"/>
      </iconSet>
    </cfRule>
    <cfRule type="iconSet" priority="555">
      <iconSet iconSet="3Arrows" showValue="0">
        <cfvo type="percent" val="0"/>
        <cfvo type="num" val="0"/>
        <cfvo type="num" val="1"/>
      </iconSet>
    </cfRule>
  </conditionalFormatting>
  <conditionalFormatting sqref="AF43">
    <cfRule type="iconSet" priority="550">
      <iconSet iconSet="3Arrows" showValue="0">
        <cfvo type="percent" val="0"/>
        <cfvo type="num" val="0"/>
        <cfvo type="num" val="1"/>
      </iconSet>
    </cfRule>
  </conditionalFormatting>
  <conditionalFormatting sqref="AG43">
    <cfRule type="iconSet" priority="549">
      <iconSet iconSet="3Arrows" showValue="0">
        <cfvo type="percent" val="0"/>
        <cfvo type="num" val="0"/>
        <cfvo type="num" val="1"/>
      </iconSet>
    </cfRule>
  </conditionalFormatting>
  <conditionalFormatting sqref="AH43">
    <cfRule type="iconSet" priority="548">
      <iconSet iconSet="3Arrows" showValue="0">
        <cfvo type="percent" val="0"/>
        <cfvo type="num" val="0"/>
        <cfvo type="num" val="1"/>
      </iconSet>
    </cfRule>
  </conditionalFormatting>
  <conditionalFormatting sqref="AH43">
    <cfRule type="iconSet" priority="54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46">
      <iconSet iconSet="4Rating">
        <cfvo type="percent" val="0"/>
        <cfvo type="num" val="-2"/>
        <cfvo type="num" val="0"/>
        <cfvo type="num" val="2"/>
      </iconSet>
    </cfRule>
    <cfRule type="iconSet" priority="547">
      <iconSet iconSet="3Arrows" showValue="0">
        <cfvo type="percent" val="0"/>
        <cfvo type="num" val="0"/>
        <cfvo type="num" val="1"/>
      </iconSet>
    </cfRule>
  </conditionalFormatting>
  <conditionalFormatting sqref="AG60">
    <cfRule type="iconSet" priority="487">
      <iconSet iconSet="3Arrows" showValue="0">
        <cfvo type="percent" val="0"/>
        <cfvo type="num" val="0"/>
        <cfvo type="num" val="1"/>
      </iconSet>
    </cfRule>
  </conditionalFormatting>
  <conditionalFormatting sqref="AH60">
    <cfRule type="iconSet" priority="486">
      <iconSet iconSet="3Arrows" showValue="0">
        <cfvo type="percent" val="0"/>
        <cfvo type="num" val="0"/>
        <cfvo type="num" val="1"/>
      </iconSet>
    </cfRule>
  </conditionalFormatting>
  <conditionalFormatting sqref="AH60">
    <cfRule type="iconSet" priority="48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84">
      <iconSet iconSet="4Rating">
        <cfvo type="percent" val="0"/>
        <cfvo type="num" val="-2"/>
        <cfvo type="num" val="0"/>
        <cfvo type="num" val="2"/>
      </iconSet>
    </cfRule>
    <cfRule type="iconSet" priority="485">
      <iconSet iconSet="3Arrows" showValue="0">
        <cfvo type="percent" val="0"/>
        <cfvo type="num" val="0"/>
        <cfvo type="num" val="1"/>
      </iconSet>
    </cfRule>
  </conditionalFormatting>
  <conditionalFormatting sqref="AG60">
    <cfRule type="iconSet" priority="479">
      <iconSet iconSet="3Arrows" showValue="0">
        <cfvo type="percent" val="0"/>
        <cfvo type="num" val="0"/>
        <cfvo type="num" val="1"/>
      </iconSet>
    </cfRule>
  </conditionalFormatting>
  <conditionalFormatting sqref="AH60">
    <cfRule type="iconSet" priority="478">
      <iconSet iconSet="3Arrows" showValue="0">
        <cfvo type="percent" val="0"/>
        <cfvo type="num" val="0"/>
        <cfvo type="num" val="1"/>
      </iconSet>
    </cfRule>
  </conditionalFormatting>
  <conditionalFormatting sqref="AH60">
    <cfRule type="iconSet" priority="47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76">
      <iconSet iconSet="4Rating">
        <cfvo type="percent" val="0"/>
        <cfvo type="num" val="-2"/>
        <cfvo type="num" val="0"/>
        <cfvo type="num" val="2"/>
      </iconSet>
    </cfRule>
    <cfRule type="iconSet" priority="477">
      <iconSet iconSet="3Arrows" showValue="0">
        <cfvo type="percent" val="0"/>
        <cfvo type="num" val="0"/>
        <cfvo type="num" val="1"/>
      </iconSet>
    </cfRule>
  </conditionalFormatting>
  <conditionalFormatting sqref="AG59">
    <cfRule type="iconSet" priority="325">
      <iconSet iconSet="3Arrows" showValue="0">
        <cfvo type="percent" val="0"/>
        <cfvo type="num" val="0"/>
        <cfvo type="num" val="1"/>
      </iconSet>
    </cfRule>
  </conditionalFormatting>
  <conditionalFormatting sqref="AH59">
    <cfRule type="iconSet" priority="324">
      <iconSet iconSet="3Arrows" showValue="0">
        <cfvo type="percent" val="0"/>
        <cfvo type="num" val="0"/>
        <cfvo type="num" val="1"/>
      </iconSet>
    </cfRule>
  </conditionalFormatting>
  <conditionalFormatting sqref="AH59">
    <cfRule type="iconSet" priority="32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22">
      <iconSet iconSet="4Rating">
        <cfvo type="percent" val="0"/>
        <cfvo type="num" val="-2"/>
        <cfvo type="num" val="0"/>
        <cfvo type="num" val="2"/>
      </iconSet>
    </cfRule>
    <cfRule type="iconSet" priority="323">
      <iconSet iconSet="3Arrows" showValue="0">
        <cfvo type="percent" val="0"/>
        <cfvo type="num" val="0"/>
        <cfvo type="num" val="1"/>
      </iconSet>
    </cfRule>
  </conditionalFormatting>
  <conditionalFormatting sqref="AG59">
    <cfRule type="iconSet" priority="319">
      <iconSet iconSet="3Arrows" showValue="0">
        <cfvo type="percent" val="0"/>
        <cfvo type="num" val="0"/>
        <cfvo type="num" val="1"/>
      </iconSet>
    </cfRule>
  </conditionalFormatting>
  <conditionalFormatting sqref="AH59">
    <cfRule type="iconSet" priority="318">
      <iconSet iconSet="3Arrows" showValue="0">
        <cfvo type="percent" val="0"/>
        <cfvo type="num" val="0"/>
        <cfvo type="num" val="1"/>
      </iconSet>
    </cfRule>
  </conditionalFormatting>
  <conditionalFormatting sqref="AG59">
    <cfRule type="iconSet" priority="316">
      <iconSet iconSet="3Arrows" showValue="0">
        <cfvo type="percent" val="0"/>
        <cfvo type="num" val="0"/>
        <cfvo type="num" val="1"/>
      </iconSet>
    </cfRule>
  </conditionalFormatting>
  <conditionalFormatting sqref="AH59">
    <cfRule type="iconSet" priority="315">
      <iconSet iconSet="3Arrows" showValue="0">
        <cfvo type="percent" val="0"/>
        <cfvo type="num" val="0"/>
        <cfvo type="num" val="1"/>
      </iconSet>
    </cfRule>
  </conditionalFormatting>
  <conditionalFormatting sqref="AH59">
    <cfRule type="iconSet" priority="31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13">
      <iconSet iconSet="4Rating">
        <cfvo type="percent" val="0"/>
        <cfvo type="num" val="-2"/>
        <cfvo type="num" val="0"/>
        <cfvo type="num" val="2"/>
      </iconSet>
    </cfRule>
    <cfRule type="iconSet" priority="314">
      <iconSet iconSet="3Arrows" showValue="0">
        <cfvo type="percent" val="0"/>
        <cfvo type="num" val="0"/>
        <cfvo type="num" val="1"/>
      </iconSet>
    </cfRule>
  </conditionalFormatting>
  <conditionalFormatting sqref="AG59">
    <cfRule type="iconSet" priority="310">
      <iconSet iconSet="3Arrows" showValue="0">
        <cfvo type="percent" val="0"/>
        <cfvo type="num" val="0"/>
        <cfvo type="num" val="1"/>
      </iconSet>
    </cfRule>
  </conditionalFormatting>
  <conditionalFormatting sqref="AH59">
    <cfRule type="iconSet" priority="30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08">
      <iconSet iconSet="4Rating">
        <cfvo type="percent" val="0"/>
        <cfvo type="num" val="-2"/>
        <cfvo type="num" val="0"/>
        <cfvo type="num" val="2"/>
      </iconSet>
    </cfRule>
    <cfRule type="iconSet" priority="309">
      <iconSet iconSet="3Arrows" showValue="0">
        <cfvo type="percent" val="0"/>
        <cfvo type="num" val="0"/>
        <cfvo type="num" val="1"/>
      </iconSet>
    </cfRule>
  </conditionalFormatting>
  <conditionalFormatting sqref="AH59">
    <cfRule type="iconSet" priority="306">
      <iconSet iconSet="3Arrows" showValue="0">
        <cfvo type="percent" val="0"/>
        <cfvo type="num" val="0"/>
        <cfvo type="num" val="1"/>
      </iconSet>
    </cfRule>
  </conditionalFormatting>
  <conditionalFormatting sqref="J50:J52">
    <cfRule type="iconSet" priority="289">
      <iconSet iconSet="3Arrows" showValue="0">
        <cfvo type="percent" val="0"/>
        <cfvo type="num" val="0"/>
        <cfvo type="num" val="1"/>
      </iconSet>
    </cfRule>
  </conditionalFormatting>
  <conditionalFormatting sqref="K50:K52">
    <cfRule type="iconSet" priority="288">
      <iconSet iconSet="3Arrows" showValue="0">
        <cfvo type="percent" val="0"/>
        <cfvo type="num" val="0"/>
        <cfvo type="num" val="1"/>
      </iconSet>
    </cfRule>
  </conditionalFormatting>
  <conditionalFormatting sqref="L50:L52">
    <cfRule type="iconSet" priority="287">
      <iconSet iconSet="3Arrows" showValue="0">
        <cfvo type="percent" val="0"/>
        <cfvo type="num" val="0"/>
        <cfvo type="num" val="1"/>
      </iconSet>
    </cfRule>
  </conditionalFormatting>
  <conditionalFormatting sqref="J53:J54">
    <cfRule type="iconSet" priority="286">
      <iconSet iconSet="3Arrows" showValue="0">
        <cfvo type="percent" val="0"/>
        <cfvo type="num" val="0"/>
        <cfvo type="num" val="1"/>
      </iconSet>
    </cfRule>
  </conditionalFormatting>
  <conditionalFormatting sqref="K53:K54">
    <cfRule type="iconSet" priority="285">
      <iconSet iconSet="3Arrows" showValue="0">
        <cfvo type="percent" val="0"/>
        <cfvo type="num" val="0"/>
        <cfvo type="num" val="1"/>
      </iconSet>
    </cfRule>
  </conditionalFormatting>
  <conditionalFormatting sqref="L53:L54">
    <cfRule type="iconSet" priority="284">
      <iconSet iconSet="3Arrows" showValue="0">
        <cfvo type="percent" val="0"/>
        <cfvo type="num" val="0"/>
        <cfvo type="num" val="1"/>
      </iconSet>
    </cfRule>
  </conditionalFormatting>
  <conditionalFormatting sqref="J51:J52">
    <cfRule type="iconSet" priority="280">
      <iconSet iconSet="3Arrows" showValue="0">
        <cfvo type="percent" val="0"/>
        <cfvo type="num" val="0"/>
        <cfvo type="num" val="1"/>
      </iconSet>
    </cfRule>
  </conditionalFormatting>
  <conditionalFormatting sqref="K51:K52">
    <cfRule type="iconSet" priority="279">
      <iconSet iconSet="3Arrows" showValue="0">
        <cfvo type="percent" val="0"/>
        <cfvo type="num" val="0"/>
        <cfvo type="num" val="1"/>
      </iconSet>
    </cfRule>
  </conditionalFormatting>
  <conditionalFormatting sqref="L51:L52">
    <cfRule type="iconSet" priority="278">
      <iconSet iconSet="3Arrows" showValue="0">
        <cfvo type="percent" val="0"/>
        <cfvo type="num" val="0"/>
        <cfvo type="num" val="1"/>
      </iconSet>
    </cfRule>
  </conditionalFormatting>
  <conditionalFormatting sqref="L51:L52">
    <cfRule type="iconSet" priority="27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76">
      <iconSet iconSet="4Rating">
        <cfvo type="percent" val="0"/>
        <cfvo type="num" val="-2"/>
        <cfvo type="num" val="0"/>
        <cfvo type="num" val="2"/>
      </iconSet>
    </cfRule>
    <cfRule type="iconSet" priority="277">
      <iconSet iconSet="3Arrows" showValue="0">
        <cfvo type="percent" val="0"/>
        <cfvo type="num" val="0"/>
        <cfvo type="num" val="1"/>
      </iconSet>
    </cfRule>
  </conditionalFormatting>
  <conditionalFormatting sqref="J53">
    <cfRule type="iconSet" priority="274">
      <iconSet iconSet="3Arrows" showValue="0">
        <cfvo type="percent" val="0"/>
        <cfvo type="num" val="0"/>
        <cfvo type="num" val="1"/>
      </iconSet>
    </cfRule>
  </conditionalFormatting>
  <conditionalFormatting sqref="K53">
    <cfRule type="iconSet" priority="273">
      <iconSet iconSet="3Arrows" showValue="0">
        <cfvo type="percent" val="0"/>
        <cfvo type="num" val="0"/>
        <cfvo type="num" val="1"/>
      </iconSet>
    </cfRule>
  </conditionalFormatting>
  <conditionalFormatting sqref="L53">
    <cfRule type="iconSet" priority="272">
      <iconSet iconSet="3Arrows" showValue="0">
        <cfvo type="percent" val="0"/>
        <cfvo type="num" val="0"/>
        <cfvo type="num" val="1"/>
      </iconSet>
    </cfRule>
  </conditionalFormatting>
  <conditionalFormatting sqref="L53">
    <cfRule type="iconSet" priority="26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70">
      <iconSet iconSet="4Rating">
        <cfvo type="percent" val="0"/>
        <cfvo type="num" val="-2"/>
        <cfvo type="num" val="0"/>
        <cfvo type="num" val="2"/>
      </iconSet>
    </cfRule>
    <cfRule type="iconSet" priority="271">
      <iconSet iconSet="3Arrows" showValue="0">
        <cfvo type="percent" val="0"/>
        <cfvo type="num" val="0"/>
        <cfvo type="num" val="1"/>
      </iconSet>
    </cfRule>
  </conditionalFormatting>
  <conditionalFormatting sqref="J51">
    <cfRule type="iconSet" priority="262">
      <iconSet iconSet="3Arrows" showValue="0">
        <cfvo type="percent" val="0"/>
        <cfvo type="num" val="0"/>
        <cfvo type="num" val="1"/>
      </iconSet>
    </cfRule>
  </conditionalFormatting>
  <conditionalFormatting sqref="K51">
    <cfRule type="iconSet" priority="261">
      <iconSet iconSet="3Arrows" showValue="0">
        <cfvo type="percent" val="0"/>
        <cfvo type="num" val="0"/>
        <cfvo type="num" val="1"/>
      </iconSet>
    </cfRule>
  </conditionalFormatting>
  <conditionalFormatting sqref="L51">
    <cfRule type="iconSet" priority="260">
      <iconSet iconSet="3Arrows" showValue="0">
        <cfvo type="percent" val="0"/>
        <cfvo type="num" val="0"/>
        <cfvo type="num" val="1"/>
      </iconSet>
    </cfRule>
  </conditionalFormatting>
  <conditionalFormatting sqref="L51">
    <cfRule type="iconSet" priority="25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8">
      <iconSet iconSet="4Rating">
        <cfvo type="percent" val="0"/>
        <cfvo type="num" val="-2"/>
        <cfvo type="num" val="0"/>
        <cfvo type="num" val="2"/>
      </iconSet>
    </cfRule>
    <cfRule type="iconSet" priority="259">
      <iconSet iconSet="3Arrows" showValue="0">
        <cfvo type="percent" val="0"/>
        <cfvo type="num" val="0"/>
        <cfvo type="num" val="1"/>
      </iconSet>
    </cfRule>
  </conditionalFormatting>
  <conditionalFormatting sqref="J52:J53">
    <cfRule type="iconSet" priority="256">
      <iconSet iconSet="3Arrows" showValue="0">
        <cfvo type="percent" val="0"/>
        <cfvo type="num" val="0"/>
        <cfvo type="num" val="1"/>
      </iconSet>
    </cfRule>
  </conditionalFormatting>
  <conditionalFormatting sqref="K52:K53">
    <cfRule type="iconSet" priority="255">
      <iconSet iconSet="3Arrows" showValue="0">
        <cfvo type="percent" val="0"/>
        <cfvo type="num" val="0"/>
        <cfvo type="num" val="1"/>
      </iconSet>
    </cfRule>
  </conditionalFormatting>
  <conditionalFormatting sqref="L52:L53">
    <cfRule type="iconSet" priority="254">
      <iconSet iconSet="3Arrows" showValue="0">
        <cfvo type="percent" val="0"/>
        <cfvo type="num" val="0"/>
        <cfvo type="num" val="1"/>
      </iconSet>
    </cfRule>
  </conditionalFormatting>
  <conditionalFormatting sqref="L52:L53">
    <cfRule type="iconSet" priority="25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2">
      <iconSet iconSet="4Rating">
        <cfvo type="percent" val="0"/>
        <cfvo type="num" val="-2"/>
        <cfvo type="num" val="0"/>
        <cfvo type="num" val="2"/>
      </iconSet>
    </cfRule>
    <cfRule type="iconSet" priority="253">
      <iconSet iconSet="3Arrows" showValue="0">
        <cfvo type="percent" val="0"/>
        <cfvo type="num" val="0"/>
        <cfvo type="num" val="1"/>
      </iconSet>
    </cfRule>
  </conditionalFormatting>
  <conditionalFormatting sqref="J50">
    <cfRule type="iconSet" priority="250">
      <iconSet iconSet="3Arrows" showValue="0">
        <cfvo type="percent" val="0"/>
        <cfvo type="num" val="0"/>
        <cfvo type="num" val="1"/>
      </iconSet>
    </cfRule>
  </conditionalFormatting>
  <conditionalFormatting sqref="K50">
    <cfRule type="iconSet" priority="249">
      <iconSet iconSet="3Arrows" showValue="0">
        <cfvo type="percent" val="0"/>
        <cfvo type="num" val="0"/>
        <cfvo type="num" val="1"/>
      </iconSet>
    </cfRule>
  </conditionalFormatting>
  <conditionalFormatting sqref="L50">
    <cfRule type="iconSet" priority="248">
      <iconSet iconSet="3Arrows" showValue="0">
        <cfvo type="percent" val="0"/>
        <cfvo type="num" val="0"/>
        <cfvo type="num" val="1"/>
      </iconSet>
    </cfRule>
  </conditionalFormatting>
  <conditionalFormatting sqref="L50">
    <cfRule type="iconSet" priority="24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46">
      <iconSet iconSet="4Rating">
        <cfvo type="percent" val="0"/>
        <cfvo type="num" val="-2"/>
        <cfvo type="num" val="0"/>
        <cfvo type="num" val="2"/>
      </iconSet>
    </cfRule>
    <cfRule type="iconSet" priority="247">
      <iconSet iconSet="3Arrows" showValue="0">
        <cfvo type="percent" val="0"/>
        <cfvo type="num" val="0"/>
        <cfvo type="num" val="1"/>
      </iconSet>
    </cfRule>
  </conditionalFormatting>
  <conditionalFormatting sqref="J52">
    <cfRule type="iconSet" priority="244">
      <iconSet iconSet="3Arrows" showValue="0">
        <cfvo type="percent" val="0"/>
        <cfvo type="num" val="0"/>
        <cfvo type="num" val="1"/>
      </iconSet>
    </cfRule>
  </conditionalFormatting>
  <conditionalFormatting sqref="K52">
    <cfRule type="iconSet" priority="243">
      <iconSet iconSet="3Arrows" showValue="0">
        <cfvo type="percent" val="0"/>
        <cfvo type="num" val="0"/>
        <cfvo type="num" val="1"/>
      </iconSet>
    </cfRule>
  </conditionalFormatting>
  <conditionalFormatting sqref="L52">
    <cfRule type="iconSet" priority="242">
      <iconSet iconSet="3Arrows" showValue="0">
        <cfvo type="percent" val="0"/>
        <cfvo type="num" val="0"/>
        <cfvo type="num" val="1"/>
      </iconSet>
    </cfRule>
  </conditionalFormatting>
  <conditionalFormatting sqref="L52">
    <cfRule type="iconSet" priority="23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40">
      <iconSet iconSet="4Rating">
        <cfvo type="percent" val="0"/>
        <cfvo type="num" val="-2"/>
        <cfvo type="num" val="0"/>
        <cfvo type="num" val="2"/>
      </iconSet>
    </cfRule>
    <cfRule type="iconSet" priority="241">
      <iconSet iconSet="3Arrows" showValue="0">
        <cfvo type="percent" val="0"/>
        <cfvo type="num" val="0"/>
        <cfvo type="num" val="1"/>
      </iconSet>
    </cfRule>
  </conditionalFormatting>
  <conditionalFormatting sqref="J50:J55">
    <cfRule type="iconSet" priority="238">
      <iconSet iconSet="3Arrows" showValue="0">
        <cfvo type="percent" val="0"/>
        <cfvo type="num" val="0"/>
        <cfvo type="num" val="1"/>
      </iconSet>
    </cfRule>
  </conditionalFormatting>
  <conditionalFormatting sqref="K50:K55">
    <cfRule type="iconSet" priority="237">
      <iconSet iconSet="3Arrows" showValue="0">
        <cfvo type="percent" val="0"/>
        <cfvo type="num" val="0"/>
        <cfvo type="num" val="1"/>
      </iconSet>
    </cfRule>
  </conditionalFormatting>
  <conditionalFormatting sqref="L50:L55">
    <cfRule type="iconSet" priority="23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5">
      <iconSet iconSet="4Rating">
        <cfvo type="percent" val="0"/>
        <cfvo type="num" val="-2"/>
        <cfvo type="num" val="0"/>
        <cfvo type="num" val="2"/>
      </iconSet>
    </cfRule>
    <cfRule type="iconSet" priority="236">
      <iconSet iconSet="3Arrows" showValue="0">
        <cfvo type="percent" val="0"/>
        <cfvo type="num" val="0"/>
        <cfvo type="num" val="1"/>
      </iconSet>
    </cfRule>
  </conditionalFormatting>
  <conditionalFormatting sqref="L50:L55">
    <cfRule type="iconSet" priority="233">
      <iconSet iconSet="3Arrows" showValue="0">
        <cfvo type="percent" val="0"/>
        <cfvo type="num" val="0"/>
        <cfvo type="num" val="1"/>
      </iconSet>
    </cfRule>
  </conditionalFormatting>
  <conditionalFormatting sqref="J50:J53">
    <cfRule type="iconSet" priority="232">
      <iconSet iconSet="3Arrows" showValue="0">
        <cfvo type="percent" val="0"/>
        <cfvo type="num" val="0"/>
        <cfvo type="num" val="1"/>
      </iconSet>
    </cfRule>
  </conditionalFormatting>
  <conditionalFormatting sqref="K50:K53">
    <cfRule type="iconSet" priority="231">
      <iconSet iconSet="3Arrows" showValue="0">
        <cfvo type="percent" val="0"/>
        <cfvo type="num" val="0"/>
        <cfvo type="num" val="1"/>
      </iconSet>
    </cfRule>
  </conditionalFormatting>
  <conditionalFormatting sqref="L50:L53">
    <cfRule type="iconSet" priority="22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9">
      <iconSet iconSet="4Rating">
        <cfvo type="percent" val="0"/>
        <cfvo type="num" val="-2"/>
        <cfvo type="num" val="0"/>
        <cfvo type="num" val="2"/>
      </iconSet>
    </cfRule>
    <cfRule type="iconSet" priority="230">
      <iconSet iconSet="3Arrows" showValue="0">
        <cfvo type="percent" val="0"/>
        <cfvo type="num" val="0"/>
        <cfvo type="num" val="1"/>
      </iconSet>
    </cfRule>
  </conditionalFormatting>
  <conditionalFormatting sqref="L50:L53">
    <cfRule type="iconSet" priority="227">
      <iconSet iconSet="3Arrows" showValue="0">
        <cfvo type="percent" val="0"/>
        <cfvo type="num" val="-1"/>
        <cfvo type="num" val="2"/>
      </iconSet>
    </cfRule>
  </conditionalFormatting>
  <conditionalFormatting sqref="J54">
    <cfRule type="iconSet" priority="226">
      <iconSet iconSet="3Arrows" showValue="0">
        <cfvo type="percent" val="0"/>
        <cfvo type="num" val="0"/>
        <cfvo type="num" val="1"/>
      </iconSet>
    </cfRule>
  </conditionalFormatting>
  <conditionalFormatting sqref="K54">
    <cfRule type="iconSet" priority="225">
      <iconSet iconSet="3Arrows" showValue="0">
        <cfvo type="percent" val="0"/>
        <cfvo type="num" val="0"/>
        <cfvo type="num" val="1"/>
      </iconSet>
    </cfRule>
  </conditionalFormatting>
  <conditionalFormatting sqref="L54">
    <cfRule type="iconSet" priority="224">
      <iconSet iconSet="3Arrows" showValue="0">
        <cfvo type="percent" val="0"/>
        <cfvo type="num" val="0"/>
        <cfvo type="num" val="1"/>
      </iconSet>
    </cfRule>
  </conditionalFormatting>
  <conditionalFormatting sqref="L54">
    <cfRule type="iconSet" priority="22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2">
      <iconSet iconSet="4Rating">
        <cfvo type="percent" val="0"/>
        <cfvo type="num" val="-2"/>
        <cfvo type="num" val="0"/>
        <cfvo type="num" val="2"/>
      </iconSet>
    </cfRule>
    <cfRule type="iconSet" priority="223">
      <iconSet iconSet="3Arrows" showValue="0">
        <cfvo type="percent" val="0"/>
        <cfvo type="num" val="-1"/>
        <cfvo type="num" val="2"/>
      </iconSet>
    </cfRule>
  </conditionalFormatting>
  <conditionalFormatting sqref="J56:J58">
    <cfRule type="iconSet" priority="207">
      <iconSet iconSet="3Arrows" showValue="0">
        <cfvo type="percent" val="0"/>
        <cfvo type="num" val="0"/>
        <cfvo type="num" val="1"/>
      </iconSet>
    </cfRule>
  </conditionalFormatting>
  <conditionalFormatting sqref="K56:K58">
    <cfRule type="iconSet" priority="206">
      <iconSet iconSet="3Arrows" showValue="0">
        <cfvo type="percent" val="0"/>
        <cfvo type="num" val="0"/>
        <cfvo type="num" val="1"/>
      </iconSet>
    </cfRule>
  </conditionalFormatting>
  <conditionalFormatting sqref="L56:L58">
    <cfRule type="iconSet" priority="205">
      <iconSet iconSet="3Arrows" showValue="0">
        <cfvo type="percent" val="0"/>
        <cfvo type="num" val="0"/>
        <cfvo type="num" val="1"/>
      </iconSet>
    </cfRule>
  </conditionalFormatting>
  <conditionalFormatting sqref="J57:J58">
    <cfRule type="iconSet" priority="198">
      <iconSet iconSet="3Arrows" showValue="0">
        <cfvo type="percent" val="0"/>
        <cfvo type="num" val="0"/>
        <cfvo type="num" val="1"/>
      </iconSet>
    </cfRule>
  </conditionalFormatting>
  <conditionalFormatting sqref="K57:K58">
    <cfRule type="iconSet" priority="197">
      <iconSet iconSet="3Arrows" showValue="0">
        <cfvo type="percent" val="0"/>
        <cfvo type="num" val="0"/>
        <cfvo type="num" val="1"/>
      </iconSet>
    </cfRule>
  </conditionalFormatting>
  <conditionalFormatting sqref="L57:L58">
    <cfRule type="iconSet" priority="196">
      <iconSet iconSet="3Arrows" showValue="0">
        <cfvo type="percent" val="0"/>
        <cfvo type="num" val="0"/>
        <cfvo type="num" val="1"/>
      </iconSet>
    </cfRule>
  </conditionalFormatting>
  <conditionalFormatting sqref="L57:L58">
    <cfRule type="iconSet" priority="19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94">
      <iconSet iconSet="4Rating">
        <cfvo type="percent" val="0"/>
        <cfvo type="num" val="-2"/>
        <cfvo type="num" val="0"/>
        <cfvo type="num" val="2"/>
      </iconSet>
    </cfRule>
    <cfRule type="iconSet" priority="195">
      <iconSet iconSet="3Arrows" showValue="0">
        <cfvo type="percent" val="0"/>
        <cfvo type="num" val="0"/>
        <cfvo type="num" val="1"/>
      </iconSet>
    </cfRule>
  </conditionalFormatting>
  <conditionalFormatting sqref="J59">
    <cfRule type="iconSet" priority="192">
      <iconSet iconSet="3Arrows" showValue="0">
        <cfvo type="percent" val="0"/>
        <cfvo type="num" val="0"/>
        <cfvo type="num" val="1"/>
      </iconSet>
    </cfRule>
  </conditionalFormatting>
  <conditionalFormatting sqref="K59">
    <cfRule type="iconSet" priority="191">
      <iconSet iconSet="3Arrows" showValue="0">
        <cfvo type="percent" val="0"/>
        <cfvo type="num" val="0"/>
        <cfvo type="num" val="1"/>
      </iconSet>
    </cfRule>
  </conditionalFormatting>
  <conditionalFormatting sqref="L59">
    <cfRule type="iconSet" priority="190">
      <iconSet iconSet="3Arrows" showValue="0">
        <cfvo type="percent" val="0"/>
        <cfvo type="num" val="0"/>
        <cfvo type="num" val="1"/>
      </iconSet>
    </cfRule>
  </conditionalFormatting>
  <conditionalFormatting sqref="L59">
    <cfRule type="iconSet" priority="18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8">
      <iconSet iconSet="4Rating">
        <cfvo type="percent" val="0"/>
        <cfvo type="num" val="-2"/>
        <cfvo type="num" val="0"/>
        <cfvo type="num" val="2"/>
      </iconSet>
    </cfRule>
    <cfRule type="iconSet" priority="189">
      <iconSet iconSet="3Arrows" showValue="0">
        <cfvo type="percent" val="0"/>
        <cfvo type="num" val="0"/>
        <cfvo type="num" val="1"/>
      </iconSet>
    </cfRule>
  </conditionalFormatting>
  <conditionalFormatting sqref="J57">
    <cfRule type="iconSet" priority="180">
      <iconSet iconSet="3Arrows" showValue="0">
        <cfvo type="percent" val="0"/>
        <cfvo type="num" val="0"/>
        <cfvo type="num" val="1"/>
      </iconSet>
    </cfRule>
  </conditionalFormatting>
  <conditionalFormatting sqref="K57">
    <cfRule type="iconSet" priority="179">
      <iconSet iconSet="3Arrows" showValue="0">
        <cfvo type="percent" val="0"/>
        <cfvo type="num" val="0"/>
        <cfvo type="num" val="1"/>
      </iconSet>
    </cfRule>
  </conditionalFormatting>
  <conditionalFormatting sqref="L57">
    <cfRule type="iconSet" priority="178">
      <iconSet iconSet="3Arrows" showValue="0">
        <cfvo type="percent" val="0"/>
        <cfvo type="num" val="0"/>
        <cfvo type="num" val="1"/>
      </iconSet>
    </cfRule>
  </conditionalFormatting>
  <conditionalFormatting sqref="L57">
    <cfRule type="iconSet" priority="17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6">
      <iconSet iconSet="4Rating">
        <cfvo type="percent" val="0"/>
        <cfvo type="num" val="-2"/>
        <cfvo type="num" val="0"/>
        <cfvo type="num" val="2"/>
      </iconSet>
    </cfRule>
    <cfRule type="iconSet" priority="177">
      <iconSet iconSet="3Arrows" showValue="0">
        <cfvo type="percent" val="0"/>
        <cfvo type="num" val="0"/>
        <cfvo type="num" val="1"/>
      </iconSet>
    </cfRule>
  </conditionalFormatting>
  <conditionalFormatting sqref="J58:J59">
    <cfRule type="iconSet" priority="174">
      <iconSet iconSet="3Arrows" showValue="0">
        <cfvo type="percent" val="0"/>
        <cfvo type="num" val="0"/>
        <cfvo type="num" val="1"/>
      </iconSet>
    </cfRule>
  </conditionalFormatting>
  <conditionalFormatting sqref="K58:K59">
    <cfRule type="iconSet" priority="173">
      <iconSet iconSet="3Arrows" showValue="0">
        <cfvo type="percent" val="0"/>
        <cfvo type="num" val="0"/>
        <cfvo type="num" val="1"/>
      </iconSet>
    </cfRule>
  </conditionalFormatting>
  <conditionalFormatting sqref="L58:L59">
    <cfRule type="iconSet" priority="172">
      <iconSet iconSet="3Arrows" showValue="0">
        <cfvo type="percent" val="0"/>
        <cfvo type="num" val="0"/>
        <cfvo type="num" val="1"/>
      </iconSet>
    </cfRule>
  </conditionalFormatting>
  <conditionalFormatting sqref="L58:L59">
    <cfRule type="iconSet" priority="16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0">
      <iconSet iconSet="4Rating">
        <cfvo type="percent" val="0"/>
        <cfvo type="num" val="-2"/>
        <cfvo type="num" val="0"/>
        <cfvo type="num" val="2"/>
      </iconSet>
    </cfRule>
    <cfRule type="iconSet" priority="171">
      <iconSet iconSet="3Arrows" showValue="0">
        <cfvo type="percent" val="0"/>
        <cfvo type="num" val="0"/>
        <cfvo type="num" val="1"/>
      </iconSet>
    </cfRule>
  </conditionalFormatting>
  <conditionalFormatting sqref="J56">
    <cfRule type="iconSet" priority="168">
      <iconSet iconSet="3Arrows" showValue="0">
        <cfvo type="percent" val="0"/>
        <cfvo type="num" val="0"/>
        <cfvo type="num" val="1"/>
      </iconSet>
    </cfRule>
  </conditionalFormatting>
  <conditionalFormatting sqref="K56">
    <cfRule type="iconSet" priority="167">
      <iconSet iconSet="3Arrows" showValue="0">
        <cfvo type="percent" val="0"/>
        <cfvo type="num" val="0"/>
        <cfvo type="num" val="1"/>
      </iconSet>
    </cfRule>
  </conditionalFormatting>
  <conditionalFormatting sqref="L56">
    <cfRule type="iconSet" priority="166">
      <iconSet iconSet="3Arrows" showValue="0">
        <cfvo type="percent" val="0"/>
        <cfvo type="num" val="0"/>
        <cfvo type="num" val="1"/>
      </iconSet>
    </cfRule>
  </conditionalFormatting>
  <conditionalFormatting sqref="L56">
    <cfRule type="iconSet" priority="16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4">
      <iconSet iconSet="4Rating">
        <cfvo type="percent" val="0"/>
        <cfvo type="num" val="-2"/>
        <cfvo type="num" val="0"/>
        <cfvo type="num" val="2"/>
      </iconSet>
    </cfRule>
    <cfRule type="iconSet" priority="165">
      <iconSet iconSet="3Arrows" showValue="0">
        <cfvo type="percent" val="0"/>
        <cfvo type="num" val="0"/>
        <cfvo type="num" val="1"/>
      </iconSet>
    </cfRule>
  </conditionalFormatting>
  <conditionalFormatting sqref="J58">
    <cfRule type="iconSet" priority="162">
      <iconSet iconSet="3Arrows" showValue="0">
        <cfvo type="percent" val="0"/>
        <cfvo type="num" val="0"/>
        <cfvo type="num" val="1"/>
      </iconSet>
    </cfRule>
  </conditionalFormatting>
  <conditionalFormatting sqref="K58">
    <cfRule type="iconSet" priority="161">
      <iconSet iconSet="3Arrows" showValue="0">
        <cfvo type="percent" val="0"/>
        <cfvo type="num" val="0"/>
        <cfvo type="num" val="1"/>
      </iconSet>
    </cfRule>
  </conditionalFormatting>
  <conditionalFormatting sqref="L58">
    <cfRule type="iconSet" priority="160">
      <iconSet iconSet="3Arrows" showValue="0">
        <cfvo type="percent" val="0"/>
        <cfvo type="num" val="0"/>
        <cfvo type="num" val="1"/>
      </iconSet>
    </cfRule>
  </conditionalFormatting>
  <conditionalFormatting sqref="L58">
    <cfRule type="iconSet" priority="15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8">
      <iconSet iconSet="4Rating">
        <cfvo type="percent" val="0"/>
        <cfvo type="num" val="-2"/>
        <cfvo type="num" val="0"/>
        <cfvo type="num" val="2"/>
      </iconSet>
    </cfRule>
    <cfRule type="iconSet" priority="159">
      <iconSet iconSet="3Arrows" showValue="0">
        <cfvo type="percent" val="0"/>
        <cfvo type="num" val="0"/>
        <cfvo type="num" val="1"/>
      </iconSet>
    </cfRule>
  </conditionalFormatting>
  <conditionalFormatting sqref="J56:J59">
    <cfRule type="iconSet" priority="150">
      <iconSet iconSet="3Arrows" showValue="0">
        <cfvo type="percent" val="0"/>
        <cfvo type="num" val="0"/>
        <cfvo type="num" val="1"/>
      </iconSet>
    </cfRule>
  </conditionalFormatting>
  <conditionalFormatting sqref="K56:K59">
    <cfRule type="iconSet" priority="149">
      <iconSet iconSet="3Arrows" showValue="0">
        <cfvo type="percent" val="0"/>
        <cfvo type="num" val="0"/>
        <cfvo type="num" val="1"/>
      </iconSet>
    </cfRule>
  </conditionalFormatting>
  <conditionalFormatting sqref="L56:L59">
    <cfRule type="iconSet" priority="14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7">
      <iconSet iconSet="4Rating">
        <cfvo type="percent" val="0"/>
        <cfvo type="num" val="-2"/>
        <cfvo type="num" val="0"/>
        <cfvo type="num" val="2"/>
      </iconSet>
    </cfRule>
    <cfRule type="iconSet" priority="148">
      <iconSet iconSet="3Arrows" showValue="0">
        <cfvo type="percent" val="0"/>
        <cfvo type="num" val="0"/>
        <cfvo type="num" val="1"/>
      </iconSet>
    </cfRule>
  </conditionalFormatting>
  <conditionalFormatting sqref="L56:L59">
    <cfRule type="iconSet" priority="145">
      <iconSet iconSet="3Arrows" showValue="0">
        <cfvo type="percent" val="0"/>
        <cfvo type="num" val="-1"/>
        <cfvo type="num" val="2"/>
      </iconSet>
    </cfRule>
  </conditionalFormatting>
  <conditionalFormatting sqref="AF51:AF53">
    <cfRule type="iconSet" priority="97">
      <iconSet iconSet="3Arrows" showValue="0">
        <cfvo type="percent" val="0"/>
        <cfvo type="num" val="0"/>
        <cfvo type="num" val="1"/>
      </iconSet>
    </cfRule>
  </conditionalFormatting>
  <conditionalFormatting sqref="AF54:AF55">
    <cfRule type="iconSet" priority="96">
      <iconSet iconSet="3Arrows" showValue="0">
        <cfvo type="percent" val="0"/>
        <cfvo type="num" val="0"/>
        <cfvo type="num" val="1"/>
      </iconSet>
    </cfRule>
  </conditionalFormatting>
  <conditionalFormatting sqref="AF54">
    <cfRule type="iconSet" priority="94">
      <iconSet iconSet="3Arrows" showValue="0">
        <cfvo type="percent" val="0"/>
        <cfvo type="num" val="0"/>
        <cfvo type="num" val="1"/>
      </iconSet>
    </cfRule>
  </conditionalFormatting>
  <conditionalFormatting sqref="AF55">
    <cfRule type="iconSet" priority="93">
      <iconSet iconSet="3Arrows" showValue="0">
        <cfvo type="percent" val="0"/>
        <cfvo type="num" val="0"/>
        <cfvo type="num" val="1"/>
      </iconSet>
    </cfRule>
  </conditionalFormatting>
  <conditionalFormatting sqref="AF51:AF52">
    <cfRule type="iconSet" priority="92">
      <iconSet iconSet="3Arrows" showValue="0">
        <cfvo type="percent" val="0"/>
        <cfvo type="num" val="0"/>
        <cfvo type="num" val="1"/>
      </iconSet>
    </cfRule>
  </conditionalFormatting>
  <conditionalFormatting sqref="AF51:AF53">
    <cfRule type="iconSet" priority="90">
      <iconSet iconSet="3Arrows" showValue="0">
        <cfvo type="percent" val="0"/>
        <cfvo type="num" val="0"/>
        <cfvo type="num" val="1"/>
      </iconSet>
    </cfRule>
  </conditionalFormatting>
  <conditionalFormatting sqref="AF56:AF59">
    <cfRule type="iconSet" priority="81">
      <iconSet iconSet="3Arrows" showValue="0">
        <cfvo type="percent" val="0"/>
        <cfvo type="num" val="0"/>
        <cfvo type="num" val="1"/>
      </iconSet>
    </cfRule>
  </conditionalFormatting>
  <conditionalFormatting sqref="AF56:AF58">
    <cfRule type="iconSet" priority="80">
      <iconSet iconSet="3Arrows" showValue="0">
        <cfvo type="percent" val="0"/>
        <cfvo type="num" val="0"/>
        <cfvo type="num" val="1"/>
      </iconSet>
    </cfRule>
  </conditionalFormatting>
  <conditionalFormatting sqref="AF59">
    <cfRule type="iconSet" priority="79">
      <iconSet iconSet="3Arrows" showValue="0">
        <cfvo type="percent" val="0"/>
        <cfvo type="num" val="0"/>
        <cfvo type="num" val="1"/>
      </iconSet>
    </cfRule>
  </conditionalFormatting>
  <conditionalFormatting sqref="AF59">
    <cfRule type="iconSet" priority="78">
      <iconSet iconSet="3Arrows" showValue="0">
        <cfvo type="percent" val="0"/>
        <cfvo type="num" val="0"/>
        <cfvo type="num" val="1"/>
      </iconSet>
    </cfRule>
  </conditionalFormatting>
  <conditionalFormatting sqref="AF56:AF57">
    <cfRule type="iconSet" priority="77">
      <iconSet iconSet="3Arrows" showValue="0">
        <cfvo type="percent" val="0"/>
        <cfvo type="num" val="0"/>
        <cfvo type="num" val="1"/>
      </iconSet>
    </cfRule>
  </conditionalFormatting>
  <conditionalFormatting sqref="AF58:AF59">
    <cfRule type="iconSet" priority="76">
      <iconSet iconSet="3Arrows" showValue="0">
        <cfvo type="percent" val="0"/>
        <cfvo type="num" val="0"/>
        <cfvo type="num" val="1"/>
      </iconSet>
    </cfRule>
  </conditionalFormatting>
  <conditionalFormatting sqref="AF56:AF58">
    <cfRule type="iconSet" priority="75">
      <iconSet iconSet="3Arrows" showValue="0">
        <cfvo type="percent" val="0"/>
        <cfvo type="num" val="0"/>
        <cfvo type="num" val="1"/>
      </iconSet>
    </cfRule>
  </conditionalFormatting>
  <conditionalFormatting sqref="AF60">
    <cfRule type="iconSet" priority="74">
      <iconSet iconSet="3Arrows" showValue="0">
        <cfvo type="percent" val="0"/>
        <cfvo type="num" val="0"/>
        <cfvo type="num" val="1"/>
      </iconSet>
    </cfRule>
  </conditionalFormatting>
  <conditionalFormatting sqref="AF60">
    <cfRule type="iconSet" priority="73">
      <iconSet iconSet="3Arrows" showValue="0">
        <cfvo type="percent" val="0"/>
        <cfvo type="num" val="0"/>
        <cfvo type="num" val="1"/>
      </iconSet>
    </cfRule>
  </conditionalFormatting>
  <conditionalFormatting sqref="J34:J39">
    <cfRule type="iconSet" priority="2627">
      <iconSet iconSet="3Arrows" showValue="0">
        <cfvo type="percent" val="0"/>
        <cfvo type="num" val="0"/>
        <cfvo type="num" val="1"/>
      </iconSet>
    </cfRule>
  </conditionalFormatting>
  <conditionalFormatting sqref="K34:K39">
    <cfRule type="iconSet" priority="2628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2629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263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631">
      <iconSet iconSet="4Rating">
        <cfvo type="percent" val="0"/>
        <cfvo type="num" val="-2"/>
        <cfvo type="num" val="0"/>
        <cfvo type="num" val="2"/>
      </iconSet>
    </cfRule>
    <cfRule type="iconSet" priority="2632">
      <iconSet iconSet="3Arrows" showValue="0">
        <cfvo type="percent" val="0"/>
        <cfvo type="num" val="0"/>
        <cfvo type="num" val="1"/>
      </iconSet>
    </cfRule>
  </conditionalFormatting>
  <conditionalFormatting sqref="J39">
    <cfRule type="iconSet" priority="2633">
      <iconSet iconSet="3Arrows" showValue="0">
        <cfvo type="percent" val="0"/>
        <cfvo type="num" val="0"/>
        <cfvo type="num" val="1"/>
      </iconSet>
    </cfRule>
  </conditionalFormatting>
  <conditionalFormatting sqref="K39">
    <cfRule type="iconSet" priority="2634">
      <iconSet iconSet="3Arrows" showValue="0">
        <cfvo type="percent" val="0"/>
        <cfvo type="num" val="0"/>
        <cfvo type="num" val="1"/>
      </iconSet>
    </cfRule>
  </conditionalFormatting>
  <conditionalFormatting sqref="L39">
    <cfRule type="iconSet" priority="2635">
      <iconSet iconSet="3Arrows" showValue="0">
        <cfvo type="percent" val="0"/>
        <cfvo type="num" val="0"/>
        <cfvo type="num" val="1"/>
      </iconSet>
    </cfRule>
  </conditionalFormatting>
  <conditionalFormatting sqref="J38:J39">
    <cfRule type="iconSet" priority="2636">
      <iconSet iconSet="3Arrows" showValue="0">
        <cfvo type="percent" val="0"/>
        <cfvo type="num" val="0"/>
        <cfvo type="num" val="1"/>
      </iconSet>
    </cfRule>
  </conditionalFormatting>
  <conditionalFormatting sqref="K38:K39">
    <cfRule type="iconSet" priority="2637">
      <iconSet iconSet="3Arrows" showValue="0">
        <cfvo type="percent" val="0"/>
        <cfvo type="num" val="0"/>
        <cfvo type="num" val="1"/>
      </iconSet>
    </cfRule>
  </conditionalFormatting>
  <conditionalFormatting sqref="L38:L39">
    <cfRule type="iconSet" priority="2638">
      <iconSet iconSet="3Arrows" showValue="0">
        <cfvo type="percent" val="0"/>
        <cfvo type="num" val="0"/>
        <cfvo type="num" val="1"/>
      </iconSet>
    </cfRule>
  </conditionalFormatting>
  <conditionalFormatting sqref="L38:L39">
    <cfRule type="iconSet" priority="263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640">
      <iconSet iconSet="4Rating">
        <cfvo type="percent" val="0"/>
        <cfvo type="num" val="-2"/>
        <cfvo type="num" val="0"/>
        <cfvo type="num" val="2"/>
      </iconSet>
    </cfRule>
    <cfRule type="iconSet" priority="2641">
      <iconSet iconSet="3Arrows" showValue="0">
        <cfvo type="percent" val="0"/>
        <cfvo type="num" val="0"/>
        <cfvo type="num" val="1"/>
      </iconSet>
    </cfRule>
  </conditionalFormatting>
  <conditionalFormatting sqref="D34:I43">
    <cfRule type="iconSet" priority="2648">
      <iconSet iconSet="3Arrows" showValue="0">
        <cfvo type="percent" val="0"/>
        <cfvo type="num" val="0"/>
        <cfvo type="num" val="1"/>
      </iconSet>
    </cfRule>
  </conditionalFormatting>
  <conditionalFormatting sqref="L43">
    <cfRule type="iconSet" priority="266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668">
      <iconSet iconSet="4Rating">
        <cfvo type="percent" val="0"/>
        <cfvo type="num" val="-2"/>
        <cfvo type="num" val="0"/>
        <cfvo type="num" val="2"/>
      </iconSet>
    </cfRule>
    <cfRule type="iconSet" priority="2669">
      <iconSet iconSet="3Arrows" showValue="0">
        <cfvo type="percent" val="0"/>
        <cfvo type="num" val="0"/>
        <cfvo type="num" val="1"/>
      </iconSet>
    </cfRule>
  </conditionalFormatting>
  <conditionalFormatting sqref="J50:J55">
    <cfRule type="iconSet" priority="2679">
      <iconSet iconSet="3Arrows" showValue="0">
        <cfvo type="percent" val="0"/>
        <cfvo type="num" val="0"/>
        <cfvo type="num" val="1"/>
      </iconSet>
    </cfRule>
  </conditionalFormatting>
  <conditionalFormatting sqref="K50:K55">
    <cfRule type="iconSet" priority="2680">
      <iconSet iconSet="3Arrows" showValue="0">
        <cfvo type="percent" val="0"/>
        <cfvo type="num" val="0"/>
        <cfvo type="num" val="1"/>
      </iconSet>
    </cfRule>
  </conditionalFormatting>
  <conditionalFormatting sqref="L50:L55">
    <cfRule type="iconSet" priority="2681">
      <iconSet iconSet="3Arrows" showValue="0">
        <cfvo type="percent" val="0"/>
        <cfvo type="num" val="0"/>
        <cfvo type="num" val="1"/>
      </iconSet>
    </cfRule>
  </conditionalFormatting>
  <conditionalFormatting sqref="L50:L55">
    <cfRule type="iconSet" priority="268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683">
      <iconSet iconSet="4Rating">
        <cfvo type="percent" val="0"/>
        <cfvo type="num" val="-2"/>
        <cfvo type="num" val="0"/>
        <cfvo type="num" val="2"/>
      </iconSet>
    </cfRule>
    <cfRule type="iconSet" priority="2684">
      <iconSet iconSet="3Arrows" showValue="0">
        <cfvo type="percent" val="0"/>
        <cfvo type="num" val="0"/>
        <cfvo type="num" val="1"/>
      </iconSet>
    </cfRule>
  </conditionalFormatting>
  <conditionalFormatting sqref="J55">
    <cfRule type="iconSet" priority="2685">
      <iconSet iconSet="3Arrows" showValue="0">
        <cfvo type="percent" val="0"/>
        <cfvo type="num" val="0"/>
        <cfvo type="num" val="1"/>
      </iconSet>
    </cfRule>
  </conditionalFormatting>
  <conditionalFormatting sqref="K55">
    <cfRule type="iconSet" priority="2686">
      <iconSet iconSet="3Arrows" showValue="0">
        <cfvo type="percent" val="0"/>
        <cfvo type="num" val="0"/>
        <cfvo type="num" val="1"/>
      </iconSet>
    </cfRule>
  </conditionalFormatting>
  <conditionalFormatting sqref="L55">
    <cfRule type="iconSet" priority="2687">
      <iconSet iconSet="3Arrows" showValue="0">
        <cfvo type="percent" val="0"/>
        <cfvo type="num" val="0"/>
        <cfvo type="num" val="1"/>
      </iconSet>
    </cfRule>
  </conditionalFormatting>
  <conditionalFormatting sqref="J54:J55">
    <cfRule type="iconSet" priority="2688">
      <iconSet iconSet="3Arrows" showValue="0">
        <cfvo type="percent" val="0"/>
        <cfvo type="num" val="0"/>
        <cfvo type="num" val="1"/>
      </iconSet>
    </cfRule>
  </conditionalFormatting>
  <conditionalFormatting sqref="K54:K55">
    <cfRule type="iconSet" priority="2689">
      <iconSet iconSet="3Arrows" showValue="0">
        <cfvo type="percent" val="0"/>
        <cfvo type="num" val="0"/>
        <cfvo type="num" val="1"/>
      </iconSet>
    </cfRule>
  </conditionalFormatting>
  <conditionalFormatting sqref="L54:L55">
    <cfRule type="iconSet" priority="2690">
      <iconSet iconSet="3Arrows" showValue="0">
        <cfvo type="percent" val="0"/>
        <cfvo type="num" val="0"/>
        <cfvo type="num" val="1"/>
      </iconSet>
    </cfRule>
  </conditionalFormatting>
  <conditionalFormatting sqref="L54:L55">
    <cfRule type="iconSet" priority="269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692">
      <iconSet iconSet="4Rating">
        <cfvo type="percent" val="0"/>
        <cfvo type="num" val="-2"/>
        <cfvo type="num" val="0"/>
        <cfvo type="num" val="2"/>
      </iconSet>
    </cfRule>
    <cfRule type="iconSet" priority="2693">
      <iconSet iconSet="3Arrows" showValue="0">
        <cfvo type="percent" val="0"/>
        <cfvo type="num" val="0"/>
        <cfvo type="num" val="1"/>
      </iconSet>
    </cfRule>
  </conditionalFormatting>
  <conditionalFormatting sqref="D50:I59">
    <cfRule type="iconSet" priority="2694">
      <iconSet iconSet="3Arrows" showValue="0">
        <cfvo type="percent" val="0"/>
        <cfvo type="num" val="0"/>
        <cfvo type="num" val="1"/>
      </iconSet>
    </cfRule>
  </conditionalFormatting>
  <conditionalFormatting sqref="D50:I59">
    <cfRule type="iconSet" priority="2695">
      <iconSet iconSet="3Arrows" showValue="0">
        <cfvo type="percent" val="0"/>
        <cfvo type="num" val="0"/>
        <cfvo type="num" val="1"/>
      </iconSet>
    </cfRule>
  </conditionalFormatting>
  <conditionalFormatting sqref="L56:L59">
    <cfRule type="iconSet" priority="2700">
      <iconSet iconSet="3Arrows" showValue="0">
        <cfvo type="percent" val="0"/>
        <cfvo type="num" val="0"/>
        <cfvo type="num" val="1"/>
      </iconSet>
    </cfRule>
  </conditionalFormatting>
  <conditionalFormatting sqref="AF42">
    <cfRule type="iconSet" priority="2782">
      <iconSet iconSet="3Arrows" showValue="0">
        <cfvo type="percent" val="0"/>
        <cfvo type="num" val="0"/>
        <cfvo type="num" val="1"/>
      </iconSet>
    </cfRule>
  </conditionalFormatting>
  <conditionalFormatting sqref="AG42">
    <cfRule type="iconSet" priority="2783">
      <iconSet iconSet="3Arrows" showValue="0">
        <cfvo type="percent" val="0"/>
        <cfvo type="num" val="0"/>
        <cfvo type="num" val="1"/>
      </iconSet>
    </cfRule>
  </conditionalFormatting>
  <conditionalFormatting sqref="AH42">
    <cfRule type="iconSet" priority="2784">
      <iconSet iconSet="3Arrows" showValue="0">
        <cfvo type="percent" val="0"/>
        <cfvo type="num" val="0"/>
        <cfvo type="num" val="1"/>
      </iconSet>
    </cfRule>
  </conditionalFormatting>
  <conditionalFormatting sqref="AH42">
    <cfRule type="iconSet" priority="278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789">
      <iconSet iconSet="4Rating">
        <cfvo type="percent" val="0"/>
        <cfvo type="num" val="-2"/>
        <cfvo type="num" val="0"/>
        <cfvo type="num" val="2"/>
      </iconSet>
    </cfRule>
    <cfRule type="iconSet" priority="2790">
      <iconSet iconSet="3Arrows" showValue="0">
        <cfvo type="percent" val="0"/>
        <cfvo type="num" val="0"/>
        <cfvo type="num" val="1"/>
      </iconSet>
    </cfRule>
  </conditionalFormatting>
  <conditionalFormatting sqref="Z51:Z60 AB51:AB60 AD51:AD60">
    <cfRule type="iconSet" priority="2791">
      <iconSet iconSet="3Arrows" showValue="0">
        <cfvo type="percent" val="0"/>
        <cfvo type="num" val="0"/>
        <cfvo type="num" val="1"/>
      </iconSet>
    </cfRule>
  </conditionalFormatting>
  <conditionalFormatting sqref="AG51:AG58">
    <cfRule type="iconSet" priority="2797">
      <iconSet iconSet="3Arrows" showValue="0">
        <cfvo type="percent" val="0"/>
        <cfvo type="num" val="0"/>
        <cfvo type="num" val="1"/>
      </iconSet>
    </cfRule>
  </conditionalFormatting>
  <conditionalFormatting sqref="AH51:AH58">
    <cfRule type="iconSet" priority="2799">
      <iconSet iconSet="3Arrows" showValue="0">
        <cfvo type="percent" val="0"/>
        <cfvo type="num" val="0"/>
        <cfvo type="num" val="1"/>
      </iconSet>
    </cfRule>
  </conditionalFormatting>
  <conditionalFormatting sqref="Z51:Z60">
    <cfRule type="iconSet" priority="2801">
      <iconSet iconSet="3Arrows" showValue="0">
        <cfvo type="percent" val="0"/>
        <cfvo type="num" val="0"/>
        <cfvo type="num" val="1"/>
      </iconSet>
    </cfRule>
  </conditionalFormatting>
  <conditionalFormatting sqref="AG54:AG56">
    <cfRule type="iconSet" priority="2805">
      <iconSet iconSet="3Arrows" showValue="0">
        <cfvo type="percent" val="0"/>
        <cfvo type="num" val="0"/>
        <cfvo type="num" val="1"/>
      </iconSet>
    </cfRule>
  </conditionalFormatting>
  <conditionalFormatting sqref="AH54:AH56">
    <cfRule type="iconSet" priority="2807">
      <iconSet iconSet="3Arrows" showValue="0">
        <cfvo type="percent" val="0"/>
        <cfvo type="num" val="0"/>
        <cfvo type="num" val="1"/>
      </iconSet>
    </cfRule>
  </conditionalFormatting>
  <conditionalFormatting sqref="AH51:AH58">
    <cfRule type="iconSet" priority="280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810">
      <iconSet iconSet="4Rating">
        <cfvo type="percent" val="0"/>
        <cfvo type="num" val="-2"/>
        <cfvo type="num" val="0"/>
        <cfvo type="num" val="2"/>
      </iconSet>
    </cfRule>
    <cfRule type="iconSet" priority="2811">
      <iconSet iconSet="3Arrows" showValue="0">
        <cfvo type="percent" val="0"/>
        <cfvo type="num" val="0"/>
        <cfvo type="num" val="1"/>
      </iconSet>
    </cfRule>
  </conditionalFormatting>
  <conditionalFormatting sqref="AG54">
    <cfRule type="iconSet" priority="2820">
      <iconSet iconSet="3Arrows" showValue="0">
        <cfvo type="percent" val="0"/>
        <cfvo type="num" val="0"/>
        <cfvo type="num" val="1"/>
      </iconSet>
    </cfRule>
  </conditionalFormatting>
  <conditionalFormatting sqref="AH54">
    <cfRule type="iconSet" priority="282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822">
      <iconSet iconSet="4Rating">
        <cfvo type="percent" val="0"/>
        <cfvo type="num" val="-2"/>
        <cfvo type="num" val="0"/>
        <cfvo type="num" val="2"/>
      </iconSet>
    </cfRule>
    <cfRule type="iconSet" priority="2823">
      <iconSet iconSet="3Arrows" showValue="0">
        <cfvo type="percent" val="0"/>
        <cfvo type="num" val="0"/>
        <cfvo type="num" val="1"/>
      </iconSet>
    </cfRule>
  </conditionalFormatting>
  <conditionalFormatting sqref="AG53:AG57">
    <cfRule type="iconSet" priority="2836">
      <iconSet iconSet="3Arrows" showValue="0">
        <cfvo type="percent" val="0"/>
        <cfvo type="num" val="0"/>
        <cfvo type="num" val="1"/>
      </iconSet>
    </cfRule>
  </conditionalFormatting>
  <conditionalFormatting sqref="AH53:AH57">
    <cfRule type="iconSet" priority="2838">
      <iconSet iconSet="3Arrows" showValue="0">
        <cfvo type="percent" val="0"/>
        <cfvo type="num" val="0"/>
        <cfvo type="num" val="1"/>
      </iconSet>
    </cfRule>
  </conditionalFormatting>
  <conditionalFormatting sqref="AH53:AH57">
    <cfRule type="iconSet" priority="284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841">
      <iconSet iconSet="4Rating">
        <cfvo type="percent" val="0"/>
        <cfvo type="num" val="-2"/>
        <cfvo type="num" val="0"/>
        <cfvo type="num" val="2"/>
      </iconSet>
    </cfRule>
    <cfRule type="iconSet" priority="2842">
      <iconSet iconSet="3Arrows" showValue="0">
        <cfvo type="percent" val="0"/>
        <cfvo type="num" val="0"/>
        <cfvo type="num" val="1"/>
      </iconSet>
    </cfRule>
  </conditionalFormatting>
  <conditionalFormatting sqref="AF51:AF55">
    <cfRule type="iconSet" priority="2854">
      <iconSet iconSet="3Arrows" showValue="0">
        <cfvo type="percent" val="0"/>
        <cfvo type="num" val="0"/>
        <cfvo type="num" val="1"/>
      </iconSet>
    </cfRule>
  </conditionalFormatting>
  <conditionalFormatting sqref="AF53:AF55">
    <cfRule type="iconSet" priority="2855">
      <iconSet iconSet="3Arrows" showValue="0">
        <cfvo type="percent" val="0"/>
        <cfvo type="num" val="0"/>
        <cfvo type="num" val="1"/>
      </iconSet>
    </cfRule>
  </conditionalFormatting>
  <conditionalFormatting sqref="AA51:AA60 AC51:AC60 AE51:AE60">
    <cfRule type="iconSet" priority="2856">
      <iconSet iconSet="3Arrows" showValue="0">
        <cfvo type="percent" val="0"/>
        <cfvo type="num" val="0"/>
        <cfvo type="num" val="1"/>
      </iconSet>
    </cfRule>
  </conditionalFormatting>
  <conditionalFormatting sqref="AA51:AA60">
    <cfRule type="iconSet" priority="2862">
      <iconSet iconSet="3Arrows" showValue="0">
        <cfvo type="percent" val="0"/>
        <cfvo type="num" val="0"/>
        <cfvo type="num" val="1"/>
      </iconSet>
    </cfRule>
  </conditionalFormatting>
  <conditionalFormatting sqref="L40:L42">
    <cfRule type="iconSet" priority="287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875">
      <iconSet iconSet="4Rating">
        <cfvo type="percent" val="0"/>
        <cfvo type="num" val="-2"/>
        <cfvo type="num" val="0"/>
        <cfvo type="num" val="2"/>
      </iconSet>
    </cfRule>
    <cfRule type="iconSet" priority="2876">
      <iconSet iconSet="3Arrows" showValue="0">
        <cfvo type="percent" val="0"/>
        <cfvo type="num" val="0"/>
        <cfvo type="num" val="1"/>
      </iconSet>
    </cfRule>
  </conditionalFormatting>
  <conditionalFormatting sqref="L40:L42">
    <cfRule type="iconSet" priority="2877">
      <iconSet iconSet="3Arrows" showValue="0">
        <cfvo type="percent" val="0"/>
        <cfvo type="num" val="-1"/>
        <cfvo type="num" val="2"/>
      </iconSet>
    </cfRule>
  </conditionalFormatting>
  <conditionalFormatting sqref="L40:L43">
    <cfRule type="iconSet" priority="2885">
      <iconSet iconSet="3Arrows" showValue="0">
        <cfvo type="percent" val="0"/>
        <cfvo type="num" val="0"/>
        <cfvo type="num" val="1"/>
      </iconSet>
    </cfRule>
  </conditionalFormatting>
  <conditionalFormatting sqref="AA34:AA43">
    <cfRule type="iconSet" priority="24">
      <iconSet iconSet="3Arrows" showValue="0">
        <cfvo type="percent" val="0"/>
        <cfvo type="num" val="0"/>
        <cfvo type="num" val="1"/>
      </iconSet>
    </cfRule>
  </conditionalFormatting>
  <conditionalFormatting sqref="AA34:AA43 AD34:AD43">
    <cfRule type="iconSet" priority="23">
      <iconSet iconSet="3Arrows" showValue="0">
        <cfvo type="percent" val="0"/>
        <cfvo type="num" val="0"/>
        <cfvo type="num" val="1"/>
      </iconSet>
    </cfRule>
  </conditionalFormatting>
  <conditionalFormatting sqref="AA34:AA43 AD34:AD43">
    <cfRule type="iconSet" priority="22">
      <iconSet iconSet="3Arrows" showValue="0">
        <cfvo type="percent" val="0"/>
        <cfvo type="num" val="0"/>
        <cfvo type="num" val="1"/>
      </iconSet>
    </cfRule>
  </conditionalFormatting>
  <conditionalFormatting sqref="AA34:AA43 AD34:AD43">
    <cfRule type="iconSet" priority="21">
      <iconSet iconSet="3Arrows" showValue="0">
        <cfvo type="percent" val="0"/>
        <cfvo type="num" val="0"/>
        <cfvo type="num" val="1"/>
      </iconSet>
    </cfRule>
  </conditionalFormatting>
  <conditionalFormatting sqref="AA34:AA43 AD34:AD43">
    <cfRule type="iconSet" priority="20">
      <iconSet iconSet="3Arrows" showValue="0">
        <cfvo type="percent" val="0"/>
        <cfvo type="num" val="0"/>
        <cfvo type="num" val="1"/>
      </iconSet>
    </cfRule>
  </conditionalFormatting>
  <conditionalFormatting sqref="AA34:AA43 AD34:AD43">
    <cfRule type="iconSet" priority="19">
      <iconSet iconSet="3Arrows" showValue="0">
        <cfvo type="percent" val="0"/>
        <cfvo type="num" val="0"/>
        <cfvo type="num" val="1"/>
      </iconSet>
    </cfRule>
  </conditionalFormatting>
  <conditionalFormatting sqref="AA34:AA43 AD34:AD43">
    <cfRule type="iconSet" priority="18">
      <iconSet iconSet="3Arrows" showValue="0">
        <cfvo type="percent" val="0"/>
        <cfvo type="num" val="0"/>
        <cfvo type="num" val="1"/>
      </iconSet>
    </cfRule>
  </conditionalFormatting>
  <conditionalFormatting sqref="AA34:AA43 AD34:AD43">
    <cfRule type="iconSet" priority="17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16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15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14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13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12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11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10">
      <iconSet iconSet="3Arrows" showValue="0">
        <cfvo type="percent" val="0"/>
        <cfvo type="num" val="0"/>
        <cfvo type="num" val="1"/>
      </iconSet>
    </cfRule>
  </conditionalFormatting>
  <conditionalFormatting sqref="AC34:AC43">
    <cfRule type="iconSet" priority="9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8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7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6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5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4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3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2">
      <iconSet iconSet="3Arrows" showValue="0">
        <cfvo type="percent" val="0"/>
        <cfvo type="num" val="0"/>
        <cfvo type="num" val="1"/>
      </iconSet>
    </cfRule>
  </conditionalFormatting>
  <conditionalFormatting sqref="AE34:AE43">
    <cfRule type="iconSet" priority="1">
      <iconSet iconSet="3Arrows" showValue="0">
        <cfvo type="percent" val="0"/>
        <cfvo type="num" val="0"/>
        <cfvo type="num" val="1"/>
      </iconSet>
    </cfRule>
  </conditionalFormatting>
  <conditionalFormatting sqref="U34:U38">
    <cfRule type="iconSet" priority="2886">
      <iconSet iconSet="3Arrows" showValue="0">
        <cfvo type="percent" val="0"/>
        <cfvo type="num" val="0"/>
        <cfvo type="num" val="1"/>
      </iconSet>
    </cfRule>
  </conditionalFormatting>
  <conditionalFormatting sqref="V34:V38">
    <cfRule type="iconSet" priority="2887">
      <iconSet iconSet="3Arrows" showValue="0">
        <cfvo type="percent" val="0"/>
        <cfvo type="num" val="0"/>
        <cfvo type="num" val="1"/>
      </iconSet>
    </cfRule>
  </conditionalFormatting>
  <conditionalFormatting sqref="W34:W38">
    <cfRule type="iconSet" priority="2888">
      <iconSet iconSet="3Arrows" showValue="0">
        <cfvo type="percent" val="0"/>
        <cfvo type="num" val="0"/>
        <cfvo type="num" val="1"/>
      </iconSet>
    </cfRule>
  </conditionalFormatting>
  <conditionalFormatting sqref="W34:W38">
    <cfRule type="iconSet" priority="288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890">
      <iconSet iconSet="4Rating">
        <cfvo type="percent" val="0"/>
        <cfvo type="num" val="-2"/>
        <cfvo type="num" val="0"/>
        <cfvo type="num" val="2"/>
      </iconSet>
    </cfRule>
    <cfRule type="iconSet" priority="2891">
      <iconSet iconSet="3Arrows" showValue="0">
        <cfvo type="percent" val="0"/>
        <cfvo type="num" val="0"/>
        <cfvo type="num" val="1"/>
      </iconSet>
    </cfRule>
  </conditionalFormatting>
  <conditionalFormatting sqref="U37:U38">
    <cfRule type="iconSet" priority="2892">
      <iconSet iconSet="3Arrows" showValue="0">
        <cfvo type="percent" val="0"/>
        <cfvo type="num" val="0"/>
        <cfvo type="num" val="1"/>
      </iconSet>
    </cfRule>
  </conditionalFormatting>
  <pageMargins left="0.7" right="0.7" top="0.75" bottom="0.75" header="0.3" footer="0.3"/>
  <pageSetup paperSize="9" orientation="portrait" horizontalDpi="4294967292" verticalDpi="4294967292"/>
  <ignoredErrors>
    <ignoredError sqref="K8:K9" formulaRang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KopraTasa</vt:lpstr>
      <vt:lpstr>MTA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Apple </cp:lastModifiedBy>
  <dcterms:created xsi:type="dcterms:W3CDTF">2014-09-14T16:29:36Z</dcterms:created>
  <dcterms:modified xsi:type="dcterms:W3CDTF">2015-02-06T11:56:02Z</dcterms:modified>
</cp:coreProperties>
</file>