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7" i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B6"/>
  <c r="C6" s="1"/>
  <c r="D6" s="1"/>
  <c r="E6" s="1"/>
  <c r="F6" s="1"/>
  <c r="G6" s="1"/>
  <c r="B7" s="1"/>
  <c r="C7" s="1"/>
  <c r="D7" s="1"/>
  <c r="E7" s="1"/>
  <c r="F7" s="1"/>
  <c r="G7" s="1"/>
  <c r="B8" s="1"/>
  <c r="C8" s="1"/>
  <c r="D8" s="1"/>
  <c r="E8" s="1"/>
  <c r="F8" s="1"/>
  <c r="G8" s="1"/>
  <c r="B9" s="1"/>
  <c r="C9" s="1"/>
  <c r="D9" s="1"/>
  <c r="E9" s="1"/>
  <c r="F9" s="1"/>
  <c r="G9" s="1"/>
  <c r="B10" s="1"/>
  <c r="C10" s="1"/>
  <c r="D10" s="1"/>
  <c r="E10" s="1"/>
  <c r="F10" s="1"/>
  <c r="G10" s="1"/>
  <c r="B11" s="1"/>
  <c r="C11" s="1"/>
  <c r="D11" s="1"/>
  <c r="E11" s="1"/>
  <c r="F11" s="1"/>
  <c r="G11" s="1"/>
  <c r="B12" s="1"/>
  <c r="C12" s="1"/>
  <c r="D12" s="1"/>
  <c r="E12" s="1"/>
  <c r="F12" s="1"/>
  <c r="G12" s="1"/>
  <c r="B13" s="1"/>
  <c r="C13" s="1"/>
  <c r="D13" s="1"/>
  <c r="E13" s="1"/>
  <c r="F13" s="1"/>
  <c r="G13" s="1"/>
  <c r="B14" s="1"/>
  <c r="C14" s="1"/>
  <c r="D14" s="1"/>
  <c r="E14" s="1"/>
  <c r="F14" s="1"/>
  <c r="G14" s="1"/>
  <c r="B15" s="1"/>
  <c r="C15" s="1"/>
  <c r="D15" s="1"/>
  <c r="E15" s="1"/>
  <c r="F15" s="1"/>
  <c r="G15" s="1"/>
  <c r="B16" s="1"/>
  <c r="C16" s="1"/>
  <c r="D16" s="1"/>
  <c r="E16" s="1"/>
  <c r="F16" s="1"/>
  <c r="G16" s="1"/>
  <c r="B17" s="1"/>
  <c r="C17" s="1"/>
  <c r="D17" s="1"/>
  <c r="E17" s="1"/>
  <c r="F17" s="1"/>
  <c r="G17" s="1"/>
  <c r="B18" s="1"/>
  <c r="C18" s="1"/>
  <c r="D18" s="1"/>
  <c r="E18" s="1"/>
  <c r="F18" s="1"/>
  <c r="G18" s="1"/>
  <c r="B19" s="1"/>
  <c r="C19" s="1"/>
  <c r="D19" s="1"/>
  <c r="E19" s="1"/>
  <c r="F19" s="1"/>
  <c r="G19" s="1"/>
  <c r="B20" s="1"/>
  <c r="C20" s="1"/>
  <c r="D20" s="1"/>
  <c r="E20" s="1"/>
  <c r="F20" s="1"/>
  <c r="G20" s="1"/>
  <c r="B21" s="1"/>
  <c r="C21" s="1"/>
  <c r="D21" s="1"/>
  <c r="E21" s="1"/>
  <c r="F21" s="1"/>
  <c r="G21" s="1"/>
  <c r="B22" s="1"/>
  <c r="C22" s="1"/>
  <c r="D22" s="1"/>
  <c r="E22" s="1"/>
  <c r="F22" s="1"/>
  <c r="G22" s="1"/>
  <c r="B23" s="1"/>
  <c r="C23" s="1"/>
  <c r="D23" s="1"/>
  <c r="E23" s="1"/>
  <c r="F23" s="1"/>
  <c r="G23" s="1"/>
  <c r="B24" s="1"/>
  <c r="C24" s="1"/>
  <c r="D24" s="1"/>
  <c r="E24" s="1"/>
  <c r="F24" s="1"/>
  <c r="G24" s="1"/>
  <c r="B25" s="1"/>
  <c r="C25" s="1"/>
  <c r="D25" s="1"/>
  <c r="E25" s="1"/>
  <c r="F25" s="1"/>
  <c r="G25" s="1"/>
  <c r="B26" s="1"/>
  <c r="C26" s="1"/>
  <c r="D26" s="1"/>
  <c r="E26" s="1"/>
  <c r="F26" s="1"/>
  <c r="G26" s="1"/>
  <c r="B27" s="1"/>
  <c r="C27" s="1"/>
  <c r="D27" s="1"/>
  <c r="E27" s="1"/>
  <c r="F27" s="1"/>
  <c r="G27" s="1"/>
  <c r="B28" s="1"/>
  <c r="C28" s="1"/>
  <c r="D28" s="1"/>
  <c r="E28" s="1"/>
  <c r="F28" s="1"/>
  <c r="G28" s="1"/>
  <c r="B29" s="1"/>
  <c r="C29" s="1"/>
  <c r="D29" s="1"/>
  <c r="E29" s="1"/>
  <c r="F29" s="1"/>
  <c r="G29" s="1"/>
  <c r="B30" s="1"/>
  <c r="C30" s="1"/>
  <c r="D30" s="1"/>
  <c r="E30" s="1"/>
  <c r="F30" s="1"/>
  <c r="G30" s="1"/>
  <c r="B31" s="1"/>
  <c r="C31" s="1"/>
  <c r="D31" s="1"/>
  <c r="E31" s="1"/>
  <c r="F31" s="1"/>
  <c r="G31" s="1"/>
  <c r="B32" s="1"/>
  <c r="C32" s="1"/>
  <c r="D32" s="1"/>
  <c r="E32" s="1"/>
  <c r="F32" s="1"/>
  <c r="G32" s="1"/>
  <c r="B33" s="1"/>
  <c r="C33" s="1"/>
  <c r="D33" s="1"/>
  <c r="E33" s="1"/>
  <c r="F33" s="1"/>
  <c r="G33" s="1"/>
</calcChain>
</file>

<file path=xl/sharedStrings.xml><?xml version="1.0" encoding="utf-8"?>
<sst xmlns="http://schemas.openxmlformats.org/spreadsheetml/2006/main" count="12" uniqueCount="12">
  <si>
    <t>Deposit</t>
  </si>
  <si>
    <t>Risk/Trade</t>
  </si>
  <si>
    <t>SL/Trade</t>
  </si>
  <si>
    <t>Ratio/Day</t>
  </si>
  <si>
    <t>:</t>
  </si>
  <si>
    <t>Week</t>
  </si>
  <si>
    <t>Begin Balance</t>
  </si>
  <si>
    <t>Lot size</t>
  </si>
  <si>
    <t>Value</t>
  </si>
  <si>
    <t>Profit</t>
  </si>
  <si>
    <t>Weekly Profit</t>
  </si>
  <si>
    <t>End Balance</t>
  </si>
</sst>
</file>

<file path=xl/styles.xml><?xml version="1.0" encoding="utf-8"?>
<styleSheet xmlns="http://schemas.openxmlformats.org/spreadsheetml/2006/main">
  <numFmts count="2">
    <numFmt numFmtId="164" formatCode="[$$-409]#,##0.00;[Red]\-[$$-409]#,##0.00"/>
    <numFmt numFmtId="165" formatCode="[$$-409]#,##0.00_ ;[Red]\-[$$-409]#,##0.00\ "/>
  </numFmts>
  <fonts count="3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>
      <selection activeCell="I8" sqref="I8"/>
    </sheetView>
  </sheetViews>
  <sheetFormatPr defaultColWidth="11.5703125" defaultRowHeight="15"/>
  <cols>
    <col min="2" max="2" width="14.42578125" bestFit="1" customWidth="1"/>
    <col min="5" max="6" width="13.42578125" bestFit="1" customWidth="1"/>
    <col min="7" max="7" width="14.42578125" bestFit="1" customWidth="1"/>
  </cols>
  <sheetData>
    <row r="1" spans="1:7">
      <c r="A1" s="1" t="s">
        <v>0</v>
      </c>
      <c r="B1" s="1" t="s">
        <v>1</v>
      </c>
      <c r="C1" s="1" t="s">
        <v>2</v>
      </c>
      <c r="D1" s="2" t="s">
        <v>3</v>
      </c>
      <c r="E1" s="2"/>
      <c r="F1" s="2"/>
    </row>
    <row r="2" spans="1:7">
      <c r="A2" s="3"/>
      <c r="B2" s="3"/>
      <c r="C2" s="3"/>
      <c r="D2" s="3"/>
      <c r="E2" s="3"/>
      <c r="F2" s="3"/>
    </row>
    <row r="3" spans="1:7">
      <c r="A3" s="4">
        <v>3000</v>
      </c>
      <c r="B3" s="5">
        <v>0.05</v>
      </c>
      <c r="C3" s="6">
        <v>30</v>
      </c>
      <c r="D3" s="7">
        <v>1</v>
      </c>
      <c r="E3" s="8" t="s">
        <v>4</v>
      </c>
      <c r="F3" s="9">
        <v>1</v>
      </c>
    </row>
    <row r="4" spans="1:7">
      <c r="A4" s="3"/>
      <c r="B4" s="1"/>
      <c r="C4" s="3"/>
      <c r="D4" s="3"/>
      <c r="E4" s="3"/>
      <c r="F4" s="3"/>
    </row>
    <row r="5" spans="1:7">
      <c r="A5" s="1" t="s">
        <v>5</v>
      </c>
      <c r="B5" s="1" t="s">
        <v>6</v>
      </c>
      <c r="C5" t="s">
        <v>7</v>
      </c>
      <c r="D5" t="s">
        <v>8</v>
      </c>
      <c r="E5" s="1" t="s">
        <v>9</v>
      </c>
      <c r="F5" s="3" t="s">
        <v>10</v>
      </c>
      <c r="G5" s="1" t="s">
        <v>11</v>
      </c>
    </row>
    <row r="6" spans="1:7">
      <c r="A6" s="3">
        <v>1</v>
      </c>
      <c r="B6" s="10">
        <f>A3</f>
        <v>3000</v>
      </c>
      <c r="C6" s="11">
        <f>B6/6000</f>
        <v>0.5</v>
      </c>
      <c r="D6" s="11">
        <f>C6*10</f>
        <v>5</v>
      </c>
      <c r="E6" s="11">
        <f>D6*30</f>
        <v>150</v>
      </c>
      <c r="F6" s="11">
        <f>E6*5</f>
        <v>750</v>
      </c>
      <c r="G6" s="11">
        <f>F6+B6</f>
        <v>3750</v>
      </c>
    </row>
    <row r="7" spans="1:7">
      <c r="A7" s="3">
        <f>+A6+1</f>
        <v>2</v>
      </c>
      <c r="B7" s="11">
        <f>+G6</f>
        <v>3750</v>
      </c>
      <c r="C7" s="11">
        <f t="shared" ref="C7:C57" si="0">B7/6000</f>
        <v>0.625</v>
      </c>
      <c r="D7" s="11">
        <f t="shared" ref="D7:D57" si="1">C7*10</f>
        <v>6.25</v>
      </c>
      <c r="E7" s="11">
        <f t="shared" ref="E7:E57" si="2">D7*30</f>
        <v>187.5</v>
      </c>
      <c r="F7" s="11">
        <f t="shared" ref="F7:F57" si="3">E7*5</f>
        <v>937.5</v>
      </c>
      <c r="G7" s="11">
        <f t="shared" ref="G7:G57" si="4">F7+B7</f>
        <v>4687.5</v>
      </c>
    </row>
    <row r="8" spans="1:7">
      <c r="A8" s="3">
        <f t="shared" ref="A8:A33" si="5">+A7+1</f>
        <v>3</v>
      </c>
      <c r="B8" s="11">
        <f t="shared" ref="B8:B57" si="6">+G7</f>
        <v>4687.5</v>
      </c>
      <c r="C8" s="11">
        <f t="shared" si="0"/>
        <v>0.78125</v>
      </c>
      <c r="D8" s="11">
        <f t="shared" si="1"/>
        <v>7.8125</v>
      </c>
      <c r="E8" s="11">
        <f t="shared" si="2"/>
        <v>234.375</v>
      </c>
      <c r="F8" s="11">
        <f t="shared" si="3"/>
        <v>1171.875</v>
      </c>
      <c r="G8" s="11">
        <f t="shared" si="4"/>
        <v>5859.375</v>
      </c>
    </row>
    <row r="9" spans="1:7">
      <c r="A9" s="3">
        <f t="shared" si="5"/>
        <v>4</v>
      </c>
      <c r="B9" s="11">
        <f t="shared" si="6"/>
        <v>5859.375</v>
      </c>
      <c r="C9" s="11">
        <f t="shared" si="0"/>
        <v>0.9765625</v>
      </c>
      <c r="D9" s="11">
        <f t="shared" si="1"/>
        <v>9.765625</v>
      </c>
      <c r="E9" s="11">
        <f t="shared" si="2"/>
        <v>292.96875</v>
      </c>
      <c r="F9" s="11">
        <f t="shared" si="3"/>
        <v>1464.84375</v>
      </c>
      <c r="G9" s="11">
        <f t="shared" si="4"/>
        <v>7324.21875</v>
      </c>
    </row>
    <row r="10" spans="1:7">
      <c r="A10" s="3">
        <f t="shared" si="5"/>
        <v>5</v>
      </c>
      <c r="B10" s="11">
        <f t="shared" si="6"/>
        <v>7324.21875</v>
      </c>
      <c r="C10" s="11">
        <f t="shared" si="0"/>
        <v>1.220703125</v>
      </c>
      <c r="D10" s="11">
        <f t="shared" si="1"/>
        <v>12.20703125</v>
      </c>
      <c r="E10" s="11">
        <f t="shared" si="2"/>
        <v>366.2109375</v>
      </c>
      <c r="F10" s="11">
        <f t="shared" si="3"/>
        <v>1831.0546875</v>
      </c>
      <c r="G10" s="11">
        <f t="shared" si="4"/>
        <v>9155.2734375</v>
      </c>
    </row>
    <row r="11" spans="1:7">
      <c r="A11" s="3">
        <f t="shared" si="5"/>
        <v>6</v>
      </c>
      <c r="B11" s="11">
        <f t="shared" si="6"/>
        <v>9155.2734375</v>
      </c>
      <c r="C11" s="11">
        <f t="shared" si="0"/>
        <v>1.52587890625</v>
      </c>
      <c r="D11" s="11">
        <f t="shared" si="1"/>
        <v>15.2587890625</v>
      </c>
      <c r="E11" s="11">
        <f t="shared" si="2"/>
        <v>457.763671875</v>
      </c>
      <c r="F11" s="11">
        <f t="shared" si="3"/>
        <v>2288.818359375</v>
      </c>
      <c r="G11" s="11">
        <f t="shared" si="4"/>
        <v>11444.091796875</v>
      </c>
    </row>
    <row r="12" spans="1:7">
      <c r="A12" s="3">
        <f t="shared" si="5"/>
        <v>7</v>
      </c>
      <c r="B12" s="11">
        <f t="shared" si="6"/>
        <v>11444.091796875</v>
      </c>
      <c r="C12" s="11">
        <f t="shared" si="0"/>
        <v>1.9073486328125</v>
      </c>
      <c r="D12" s="11">
        <f t="shared" si="1"/>
        <v>19.073486328125</v>
      </c>
      <c r="E12" s="11">
        <f t="shared" si="2"/>
        <v>572.20458984375</v>
      </c>
      <c r="F12" s="11">
        <f t="shared" si="3"/>
        <v>2861.02294921875</v>
      </c>
      <c r="G12" s="11">
        <f t="shared" si="4"/>
        <v>14305.11474609375</v>
      </c>
    </row>
    <row r="13" spans="1:7">
      <c r="A13" s="3">
        <f t="shared" si="5"/>
        <v>8</v>
      </c>
      <c r="B13" s="11">
        <f t="shared" si="6"/>
        <v>14305.11474609375</v>
      </c>
      <c r="C13" s="11">
        <f t="shared" si="0"/>
        <v>2.384185791015625</v>
      </c>
      <c r="D13" s="11">
        <f t="shared" si="1"/>
        <v>23.84185791015625</v>
      </c>
      <c r="E13" s="11">
        <f t="shared" si="2"/>
        <v>715.2557373046875</v>
      </c>
      <c r="F13" s="11">
        <f t="shared" si="3"/>
        <v>3576.2786865234375</v>
      </c>
      <c r="G13" s="11">
        <f t="shared" si="4"/>
        <v>17881.393432617188</v>
      </c>
    </row>
    <row r="14" spans="1:7">
      <c r="A14" s="3">
        <f t="shared" si="5"/>
        <v>9</v>
      </c>
      <c r="B14" s="11">
        <f t="shared" si="6"/>
        <v>17881.393432617188</v>
      </c>
      <c r="C14" s="11">
        <f t="shared" si="0"/>
        <v>2.9802322387695313</v>
      </c>
      <c r="D14" s="11">
        <f t="shared" si="1"/>
        <v>29.802322387695313</v>
      </c>
      <c r="E14" s="11">
        <f t="shared" si="2"/>
        <v>894.06967163085937</v>
      </c>
      <c r="F14" s="11">
        <f t="shared" si="3"/>
        <v>4470.3483581542969</v>
      </c>
      <c r="G14" s="11">
        <f t="shared" si="4"/>
        <v>22351.741790771484</v>
      </c>
    </row>
    <row r="15" spans="1:7">
      <c r="A15" s="3">
        <f t="shared" si="5"/>
        <v>10</v>
      </c>
      <c r="B15" s="11">
        <f t="shared" si="6"/>
        <v>22351.741790771484</v>
      </c>
      <c r="C15" s="11">
        <f t="shared" si="0"/>
        <v>3.7252902984619141</v>
      </c>
      <c r="D15" s="11">
        <f t="shared" si="1"/>
        <v>37.252902984619141</v>
      </c>
      <c r="E15" s="11">
        <f t="shared" si="2"/>
        <v>1117.5870895385742</v>
      </c>
      <c r="F15" s="11">
        <f t="shared" si="3"/>
        <v>5587.9354476928711</v>
      </c>
      <c r="G15" s="11">
        <f t="shared" si="4"/>
        <v>27939.677238464355</v>
      </c>
    </row>
    <row r="16" spans="1:7">
      <c r="A16" s="3">
        <f t="shared" si="5"/>
        <v>11</v>
      </c>
      <c r="B16" s="11">
        <f t="shared" si="6"/>
        <v>27939.677238464355</v>
      </c>
      <c r="C16" s="11">
        <f t="shared" si="0"/>
        <v>4.6566128730773926</v>
      </c>
      <c r="D16" s="11">
        <f t="shared" si="1"/>
        <v>46.566128730773926</v>
      </c>
      <c r="E16" s="11">
        <f t="shared" si="2"/>
        <v>1396.9838619232178</v>
      </c>
      <c r="F16" s="11">
        <f t="shared" si="3"/>
        <v>6984.9193096160889</v>
      </c>
      <c r="G16" s="11">
        <f t="shared" si="4"/>
        <v>34924.596548080444</v>
      </c>
    </row>
    <row r="17" spans="1:7">
      <c r="A17" s="3">
        <f t="shared" si="5"/>
        <v>12</v>
      </c>
      <c r="B17" s="11">
        <f t="shared" si="6"/>
        <v>34924.596548080444</v>
      </c>
      <c r="C17" s="11">
        <f t="shared" si="0"/>
        <v>5.8207660913467407</v>
      </c>
      <c r="D17" s="11">
        <f t="shared" si="1"/>
        <v>58.207660913467407</v>
      </c>
      <c r="E17" s="11">
        <f t="shared" si="2"/>
        <v>1746.2298274040222</v>
      </c>
      <c r="F17" s="11">
        <f t="shared" si="3"/>
        <v>8731.1491370201111</v>
      </c>
      <c r="G17" s="11">
        <f t="shared" si="4"/>
        <v>43655.745685100555</v>
      </c>
    </row>
    <row r="18" spans="1:7">
      <c r="A18" s="3">
        <f t="shared" si="5"/>
        <v>13</v>
      </c>
      <c r="B18" s="11">
        <f t="shared" si="6"/>
        <v>43655.745685100555</v>
      </c>
      <c r="C18" s="11">
        <f t="shared" si="0"/>
        <v>7.2759576141834259</v>
      </c>
      <c r="D18" s="11">
        <f t="shared" si="1"/>
        <v>72.759576141834259</v>
      </c>
      <c r="E18" s="11">
        <f t="shared" si="2"/>
        <v>2182.7872842550278</v>
      </c>
      <c r="F18" s="11">
        <f t="shared" si="3"/>
        <v>10913.936421275139</v>
      </c>
      <c r="G18" s="11">
        <f t="shared" si="4"/>
        <v>54569.682106375694</v>
      </c>
    </row>
    <row r="19" spans="1:7">
      <c r="A19" s="3">
        <f t="shared" si="5"/>
        <v>14</v>
      </c>
      <c r="B19" s="11">
        <f t="shared" si="6"/>
        <v>54569.682106375694</v>
      </c>
      <c r="C19" s="11">
        <f t="shared" si="0"/>
        <v>9.0949470177292824</v>
      </c>
      <c r="D19" s="11">
        <f t="shared" si="1"/>
        <v>90.949470177292824</v>
      </c>
      <c r="E19" s="11">
        <f t="shared" si="2"/>
        <v>2728.4841053187847</v>
      </c>
      <c r="F19" s="11">
        <f t="shared" si="3"/>
        <v>13642.420526593924</v>
      </c>
      <c r="G19" s="11">
        <f t="shared" si="4"/>
        <v>68212.102632969618</v>
      </c>
    </row>
    <row r="20" spans="1:7">
      <c r="A20" s="3">
        <f t="shared" si="5"/>
        <v>15</v>
      </c>
      <c r="B20" s="11">
        <f t="shared" si="6"/>
        <v>68212.102632969618</v>
      </c>
      <c r="C20" s="11">
        <f t="shared" si="0"/>
        <v>11.368683772161603</v>
      </c>
      <c r="D20" s="11">
        <f t="shared" si="1"/>
        <v>113.68683772161603</v>
      </c>
      <c r="E20" s="11">
        <f t="shared" si="2"/>
        <v>3410.6051316484809</v>
      </c>
      <c r="F20" s="11">
        <f t="shared" si="3"/>
        <v>17053.025658242404</v>
      </c>
      <c r="G20" s="11">
        <f t="shared" si="4"/>
        <v>85265.128291212022</v>
      </c>
    </row>
    <row r="21" spans="1:7">
      <c r="A21" s="3">
        <f t="shared" si="5"/>
        <v>16</v>
      </c>
      <c r="B21" s="11">
        <f t="shared" si="6"/>
        <v>85265.128291212022</v>
      </c>
      <c r="C21" s="11">
        <f t="shared" si="0"/>
        <v>14.210854715202004</v>
      </c>
      <c r="D21" s="11">
        <f t="shared" si="1"/>
        <v>142.10854715202004</v>
      </c>
      <c r="E21" s="11">
        <f t="shared" si="2"/>
        <v>4263.2564145606011</v>
      </c>
      <c r="F21" s="11">
        <f t="shared" si="3"/>
        <v>21316.282072803006</v>
      </c>
      <c r="G21" s="11">
        <f t="shared" si="4"/>
        <v>106581.41036401503</v>
      </c>
    </row>
    <row r="22" spans="1:7">
      <c r="A22" s="3">
        <f t="shared" si="5"/>
        <v>17</v>
      </c>
      <c r="B22" s="11">
        <f t="shared" si="6"/>
        <v>106581.41036401503</v>
      </c>
      <c r="C22" s="11">
        <f t="shared" si="0"/>
        <v>17.763568394002505</v>
      </c>
      <c r="D22" s="11">
        <f t="shared" si="1"/>
        <v>177.63568394002505</v>
      </c>
      <c r="E22" s="11">
        <f t="shared" si="2"/>
        <v>5329.0705182007514</v>
      </c>
      <c r="F22" s="11">
        <f t="shared" si="3"/>
        <v>26645.352591003757</v>
      </c>
      <c r="G22" s="11">
        <f t="shared" si="4"/>
        <v>133226.76295501878</v>
      </c>
    </row>
    <row r="23" spans="1:7">
      <c r="A23" s="3">
        <f t="shared" si="5"/>
        <v>18</v>
      </c>
      <c r="B23" s="11">
        <f t="shared" si="6"/>
        <v>133226.76295501878</v>
      </c>
      <c r="C23" s="11">
        <f t="shared" si="0"/>
        <v>22.204460492503131</v>
      </c>
      <c r="D23" s="11">
        <f t="shared" si="1"/>
        <v>222.04460492503131</v>
      </c>
      <c r="E23" s="11">
        <f t="shared" si="2"/>
        <v>6661.3381477509392</v>
      </c>
      <c r="F23" s="11">
        <f t="shared" si="3"/>
        <v>33306.690738754696</v>
      </c>
      <c r="G23" s="11">
        <f t="shared" si="4"/>
        <v>166533.45369377348</v>
      </c>
    </row>
    <row r="24" spans="1:7">
      <c r="A24" s="3">
        <f t="shared" si="5"/>
        <v>19</v>
      </c>
      <c r="B24" s="11">
        <f t="shared" si="6"/>
        <v>166533.45369377348</v>
      </c>
      <c r="C24" s="11">
        <f t="shared" si="0"/>
        <v>27.755575615628914</v>
      </c>
      <c r="D24" s="11">
        <f t="shared" si="1"/>
        <v>277.55575615628914</v>
      </c>
      <c r="E24" s="11">
        <f t="shared" si="2"/>
        <v>8326.6726846886741</v>
      </c>
      <c r="F24" s="11">
        <f t="shared" si="3"/>
        <v>41633.36342344337</v>
      </c>
      <c r="G24" s="11">
        <f t="shared" si="4"/>
        <v>208166.81711721685</v>
      </c>
    </row>
    <row r="25" spans="1:7">
      <c r="A25" s="3">
        <f t="shared" si="5"/>
        <v>20</v>
      </c>
      <c r="B25" s="11">
        <f t="shared" si="6"/>
        <v>208166.81711721685</v>
      </c>
      <c r="C25" s="11">
        <f t="shared" si="0"/>
        <v>34.694469519536142</v>
      </c>
      <c r="D25" s="11">
        <f t="shared" si="1"/>
        <v>346.94469519536142</v>
      </c>
      <c r="E25" s="11">
        <f t="shared" si="2"/>
        <v>10408.340855860843</v>
      </c>
      <c r="F25" s="11">
        <f t="shared" si="3"/>
        <v>52041.704279304213</v>
      </c>
      <c r="G25" s="11">
        <f t="shared" si="4"/>
        <v>260208.52139652107</v>
      </c>
    </row>
    <row r="26" spans="1:7">
      <c r="A26" s="3">
        <f t="shared" si="5"/>
        <v>21</v>
      </c>
      <c r="B26" s="11">
        <f t="shared" si="6"/>
        <v>260208.52139652107</v>
      </c>
      <c r="C26" s="11">
        <f t="shared" si="0"/>
        <v>43.368086899420177</v>
      </c>
      <c r="D26" s="11">
        <f t="shared" si="1"/>
        <v>433.68086899420177</v>
      </c>
      <c r="E26" s="11">
        <f t="shared" si="2"/>
        <v>13010.426069826053</v>
      </c>
      <c r="F26" s="11">
        <f t="shared" si="3"/>
        <v>65052.130349130268</v>
      </c>
      <c r="G26" s="11">
        <f t="shared" si="4"/>
        <v>325260.65174565132</v>
      </c>
    </row>
    <row r="27" spans="1:7">
      <c r="A27" s="3">
        <f t="shared" si="5"/>
        <v>22</v>
      </c>
      <c r="B27" s="11">
        <f t="shared" si="6"/>
        <v>325260.65174565132</v>
      </c>
      <c r="C27" s="11">
        <f t="shared" si="0"/>
        <v>54.210108624275222</v>
      </c>
      <c r="D27" s="11">
        <f t="shared" si="1"/>
        <v>542.10108624275222</v>
      </c>
      <c r="E27" s="11">
        <f t="shared" si="2"/>
        <v>16263.032587282567</v>
      </c>
      <c r="F27" s="11">
        <f t="shared" si="3"/>
        <v>81315.162936412831</v>
      </c>
      <c r="G27" s="11">
        <f t="shared" si="4"/>
        <v>406575.81468206417</v>
      </c>
    </row>
    <row r="28" spans="1:7">
      <c r="A28" s="3">
        <f t="shared" si="5"/>
        <v>23</v>
      </c>
      <c r="B28" s="11">
        <f t="shared" si="6"/>
        <v>406575.81468206417</v>
      </c>
      <c r="C28" s="11">
        <f t="shared" si="0"/>
        <v>67.762635780344027</v>
      </c>
      <c r="D28" s="11">
        <f t="shared" si="1"/>
        <v>677.62635780344021</v>
      </c>
      <c r="E28" s="11">
        <f t="shared" si="2"/>
        <v>20328.790734103208</v>
      </c>
      <c r="F28" s="11">
        <f t="shared" si="3"/>
        <v>101643.95367051604</v>
      </c>
      <c r="G28" s="11">
        <f t="shared" si="4"/>
        <v>508219.7683525802</v>
      </c>
    </row>
    <row r="29" spans="1:7">
      <c r="A29" s="3">
        <f t="shared" si="5"/>
        <v>24</v>
      </c>
      <c r="B29" s="11">
        <f t="shared" si="6"/>
        <v>508219.7683525802</v>
      </c>
      <c r="C29" s="11">
        <f t="shared" si="0"/>
        <v>84.703294725430027</v>
      </c>
      <c r="D29" s="11">
        <f t="shared" si="1"/>
        <v>847.03294725430032</v>
      </c>
      <c r="E29" s="11">
        <f t="shared" si="2"/>
        <v>25410.988417629011</v>
      </c>
      <c r="F29" s="11">
        <f t="shared" si="3"/>
        <v>127054.94208814505</v>
      </c>
      <c r="G29" s="11">
        <f t="shared" si="4"/>
        <v>635274.7104407252</v>
      </c>
    </row>
    <row r="30" spans="1:7">
      <c r="A30" s="3">
        <f t="shared" si="5"/>
        <v>25</v>
      </c>
      <c r="B30" s="11">
        <f t="shared" si="6"/>
        <v>635274.7104407252</v>
      </c>
      <c r="C30" s="11">
        <f t="shared" si="0"/>
        <v>105.87911840678754</v>
      </c>
      <c r="D30" s="11">
        <f t="shared" si="1"/>
        <v>1058.7911840678753</v>
      </c>
      <c r="E30" s="11">
        <f t="shared" si="2"/>
        <v>31763.735522036259</v>
      </c>
      <c r="F30" s="11">
        <f t="shared" si="3"/>
        <v>158818.6776101813</v>
      </c>
      <c r="G30" s="11">
        <f t="shared" si="4"/>
        <v>794093.38805090648</v>
      </c>
    </row>
    <row r="31" spans="1:7">
      <c r="A31" s="3">
        <f t="shared" si="5"/>
        <v>26</v>
      </c>
      <c r="B31" s="11">
        <f t="shared" si="6"/>
        <v>794093.38805090648</v>
      </c>
      <c r="C31" s="11">
        <f t="shared" si="0"/>
        <v>132.34889800848441</v>
      </c>
      <c r="D31" s="11">
        <f t="shared" si="1"/>
        <v>1323.4889800848441</v>
      </c>
      <c r="E31" s="11">
        <f t="shared" si="2"/>
        <v>39704.669402545325</v>
      </c>
      <c r="F31" s="11">
        <f t="shared" si="3"/>
        <v>198523.34701272662</v>
      </c>
      <c r="G31" s="11">
        <f t="shared" si="4"/>
        <v>992616.73506363307</v>
      </c>
    </row>
    <row r="32" spans="1:7">
      <c r="A32" s="3">
        <f t="shared" si="5"/>
        <v>27</v>
      </c>
      <c r="B32" s="11">
        <f t="shared" si="6"/>
        <v>992616.73506363307</v>
      </c>
      <c r="C32" s="11">
        <f t="shared" si="0"/>
        <v>165.43612251060551</v>
      </c>
      <c r="D32" s="11">
        <f t="shared" si="1"/>
        <v>1654.3612251060551</v>
      </c>
      <c r="E32" s="11">
        <f t="shared" si="2"/>
        <v>49630.836753181655</v>
      </c>
      <c r="F32" s="11">
        <f t="shared" si="3"/>
        <v>248154.18376590827</v>
      </c>
      <c r="G32" s="11">
        <f t="shared" si="4"/>
        <v>1240770.9188295414</v>
      </c>
    </row>
    <row r="33" spans="1:7">
      <c r="A33" s="3">
        <f t="shared" si="5"/>
        <v>28</v>
      </c>
      <c r="B33" s="11">
        <f t="shared" si="6"/>
        <v>1240770.9188295414</v>
      </c>
      <c r="C33" s="11">
        <f t="shared" si="0"/>
        <v>206.79515313825689</v>
      </c>
      <c r="D33" s="11">
        <f t="shared" si="1"/>
        <v>2067.9515313825691</v>
      </c>
      <c r="E33" s="11">
        <f t="shared" si="2"/>
        <v>62038.545941477074</v>
      </c>
      <c r="F33" s="11">
        <f t="shared" si="3"/>
        <v>310192.72970738536</v>
      </c>
      <c r="G33" s="11">
        <f t="shared" si="4"/>
        <v>1550963.6485369268</v>
      </c>
    </row>
    <row r="34" spans="1:7">
      <c r="A34" s="3"/>
      <c r="B34" s="11"/>
      <c r="C34" s="11"/>
      <c r="D34" s="11"/>
      <c r="E34" s="11"/>
      <c r="F34" s="11"/>
      <c r="G34" s="11"/>
    </row>
    <row r="35" spans="1:7">
      <c r="A35" s="3"/>
      <c r="B35" s="11"/>
      <c r="C35" s="11"/>
      <c r="D35" s="11"/>
      <c r="E35" s="11"/>
      <c r="F35" s="11"/>
      <c r="G35" s="11"/>
    </row>
    <row r="36" spans="1:7">
      <c r="A36" s="3"/>
      <c r="B36" s="11"/>
      <c r="C36" s="11"/>
      <c r="D36" s="11"/>
      <c r="E36" s="11"/>
      <c r="F36" s="11"/>
      <c r="G36" s="11"/>
    </row>
    <row r="37" spans="1:7">
      <c r="A37" s="3"/>
      <c r="B37" s="11"/>
      <c r="C37" s="11"/>
      <c r="D37" s="11"/>
      <c r="E37" s="11"/>
      <c r="F37" s="11"/>
      <c r="G37" s="11"/>
    </row>
    <row r="38" spans="1:7">
      <c r="A38" s="3"/>
      <c r="B38" s="11"/>
      <c r="C38" s="11"/>
      <c r="D38" s="11"/>
      <c r="E38" s="11"/>
      <c r="F38" s="11"/>
      <c r="G38" s="11"/>
    </row>
    <row r="39" spans="1:7">
      <c r="A39" s="3"/>
      <c r="B39" s="11"/>
      <c r="C39" s="11"/>
      <c r="D39" s="11"/>
      <c r="E39" s="11"/>
      <c r="F39" s="11"/>
      <c r="G39" s="11"/>
    </row>
    <row r="40" spans="1:7">
      <c r="A40" s="3"/>
      <c r="B40" s="11"/>
      <c r="C40" s="11"/>
      <c r="D40" s="11"/>
      <c r="E40" s="11"/>
      <c r="F40" s="11"/>
      <c r="G40" s="11"/>
    </row>
    <row r="41" spans="1:7">
      <c r="A41" s="3"/>
      <c r="B41" s="11"/>
      <c r="C41" s="11"/>
      <c r="D41" s="11"/>
      <c r="E41" s="11"/>
      <c r="F41" s="11"/>
      <c r="G41" s="11"/>
    </row>
    <row r="42" spans="1:7">
      <c r="A42" s="3"/>
      <c r="B42" s="11"/>
      <c r="C42" s="11"/>
      <c r="D42" s="11"/>
      <c r="E42" s="11"/>
      <c r="F42" s="11"/>
      <c r="G42" s="11"/>
    </row>
    <row r="43" spans="1:7">
      <c r="A43" s="3"/>
      <c r="B43" s="11"/>
      <c r="C43" s="11"/>
      <c r="D43" s="11"/>
      <c r="E43" s="11"/>
      <c r="F43" s="11"/>
      <c r="G43" s="11"/>
    </row>
    <row r="44" spans="1:7">
      <c r="A44" s="3"/>
      <c r="B44" s="11"/>
      <c r="C44" s="11"/>
      <c r="D44" s="11"/>
      <c r="E44" s="11"/>
      <c r="F44" s="11"/>
      <c r="G44" s="11"/>
    </row>
    <row r="45" spans="1:7">
      <c r="A45" s="3"/>
      <c r="B45" s="11"/>
      <c r="C45" s="11"/>
      <c r="D45" s="11"/>
      <c r="E45" s="11"/>
      <c r="F45" s="11"/>
      <c r="G45" s="11"/>
    </row>
    <row r="46" spans="1:7">
      <c r="A46" s="3"/>
      <c r="B46" s="11"/>
      <c r="C46" s="11"/>
      <c r="D46" s="11"/>
      <c r="E46" s="11"/>
      <c r="F46" s="11"/>
      <c r="G46" s="11"/>
    </row>
    <row r="47" spans="1:7">
      <c r="A47" s="3"/>
      <c r="B47" s="11"/>
      <c r="C47" s="11"/>
      <c r="D47" s="11"/>
      <c r="E47" s="11"/>
      <c r="F47" s="11"/>
      <c r="G47" s="11"/>
    </row>
    <row r="48" spans="1:7">
      <c r="A48" s="3"/>
      <c r="B48" s="11"/>
      <c r="C48" s="11"/>
      <c r="D48" s="11"/>
      <c r="E48" s="11"/>
      <c r="F48" s="11"/>
      <c r="G48" s="11"/>
    </row>
    <row r="49" spans="1:7">
      <c r="A49" s="3"/>
      <c r="B49" s="11"/>
      <c r="C49" s="11"/>
      <c r="D49" s="11"/>
      <c r="E49" s="11"/>
      <c r="F49" s="11"/>
      <c r="G49" s="11"/>
    </row>
    <row r="50" spans="1:7">
      <c r="A50" s="3"/>
      <c r="B50" s="11"/>
      <c r="C50" s="11"/>
      <c r="D50" s="11"/>
      <c r="E50" s="11"/>
      <c r="F50" s="11"/>
      <c r="G50" s="11"/>
    </row>
    <row r="51" spans="1:7">
      <c r="A51" s="3"/>
      <c r="B51" s="11"/>
      <c r="C51" s="11"/>
      <c r="D51" s="11"/>
      <c r="E51" s="11"/>
      <c r="F51" s="11"/>
      <c r="G51" s="11"/>
    </row>
    <row r="52" spans="1:7">
      <c r="A52" s="3"/>
      <c r="B52" s="11"/>
      <c r="C52" s="11"/>
      <c r="D52" s="11"/>
      <c r="E52" s="11"/>
      <c r="F52" s="11"/>
      <c r="G52" s="11"/>
    </row>
    <row r="53" spans="1:7">
      <c r="A53" s="3"/>
      <c r="B53" s="11"/>
      <c r="C53" s="11"/>
      <c r="D53" s="11"/>
      <c r="E53" s="11"/>
      <c r="F53" s="11"/>
      <c r="G53" s="11"/>
    </row>
    <row r="54" spans="1:7">
      <c r="A54" s="3"/>
      <c r="B54" s="11"/>
      <c r="C54" s="11"/>
      <c r="D54" s="11"/>
      <c r="E54" s="11"/>
      <c r="F54" s="11"/>
      <c r="G54" s="11"/>
    </row>
    <row r="55" spans="1:7">
      <c r="A55" s="3"/>
      <c r="B55" s="11"/>
      <c r="C55" s="11"/>
      <c r="D55" s="11"/>
      <c r="E55" s="11"/>
      <c r="F55" s="11"/>
      <c r="G55" s="11"/>
    </row>
    <row r="56" spans="1:7">
      <c r="A56" s="3"/>
      <c r="B56" s="11"/>
      <c r="C56" s="11"/>
      <c r="D56" s="11"/>
      <c r="E56" s="11"/>
      <c r="F56" s="11"/>
      <c r="G56" s="11"/>
    </row>
    <row r="57" spans="1:7">
      <c r="A57" s="3"/>
      <c r="B57" s="11"/>
      <c r="C57" s="11"/>
      <c r="D57" s="11"/>
      <c r="E57" s="11"/>
      <c r="F57" s="11"/>
      <c r="G57" s="11"/>
    </row>
  </sheetData>
  <mergeCells count="1">
    <mergeCell ref="D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Henry.I</dc:creator>
  <cp:lastModifiedBy>Henry.I</cp:lastModifiedBy>
  <dcterms:created xsi:type="dcterms:W3CDTF">2014-10-20T15:08:06Z</dcterms:created>
  <dcterms:modified xsi:type="dcterms:W3CDTF">2014-10-20T15:08:58Z</dcterms:modified>
</cp:coreProperties>
</file>