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48" windowWidth="15168" windowHeight="9096"/>
  </bookViews>
  <sheets>
    <sheet name="Data" sheetId="1" r:id="rId1"/>
    <sheet name="Positives" sheetId="2" r:id="rId2"/>
    <sheet name="Negatives" sheetId="3" r:id="rId3"/>
  </sheets>
  <definedNames>
    <definedName name="_xlnm._FilterDatabase" localSheetId="0" hidden="1">Data!$A$1:$G$1</definedName>
  </definedNames>
  <calcPr calcId="145621"/>
</workbook>
</file>

<file path=xl/calcChain.xml><?xml version="1.0" encoding="utf-8"?>
<calcChain xmlns="http://schemas.openxmlformats.org/spreadsheetml/2006/main">
  <c r="D62" i="2" l="1"/>
  <c r="D59" i="2"/>
  <c r="D57" i="2"/>
  <c r="D55" i="2"/>
  <c r="D52" i="2"/>
  <c r="D50" i="2"/>
  <c r="D48" i="2"/>
  <c r="D45" i="2"/>
  <c r="D43" i="2"/>
  <c r="D41" i="2"/>
  <c r="D39" i="2"/>
  <c r="D35" i="2"/>
  <c r="D31" i="2"/>
  <c r="D28" i="2"/>
  <c r="D26" i="2"/>
  <c r="D24" i="2"/>
  <c r="D21" i="2"/>
  <c r="D18" i="2"/>
  <c r="D16" i="2"/>
  <c r="D14" i="2"/>
  <c r="D10" i="2"/>
  <c r="D8" i="2"/>
  <c r="D4" i="2"/>
  <c r="D63" i="2" s="1"/>
  <c r="D52" i="3"/>
  <c r="D50" i="3"/>
  <c r="D48" i="3"/>
  <c r="D46" i="3"/>
  <c r="D44" i="3"/>
  <c r="D42" i="3"/>
  <c r="D40" i="3"/>
  <c r="D37" i="3"/>
  <c r="D35" i="3"/>
  <c r="D33" i="3"/>
  <c r="D30" i="3"/>
  <c r="D28" i="3"/>
  <c r="D25" i="3"/>
  <c r="D23" i="3"/>
  <c r="D21" i="3"/>
  <c r="D17" i="3"/>
  <c r="D15" i="3"/>
  <c r="D13" i="3"/>
  <c r="D11" i="3"/>
  <c r="D9" i="3"/>
  <c r="D5" i="3"/>
  <c r="D3" i="3"/>
  <c r="D53" i="3" s="1"/>
</calcChain>
</file>

<file path=xl/sharedStrings.xml><?xml version="1.0" encoding="utf-8"?>
<sst xmlns="http://schemas.openxmlformats.org/spreadsheetml/2006/main" count="302" uniqueCount="118">
  <si>
    <t>GBP/AUD</t>
  </si>
  <si>
    <t>$5,876</t>
  </si>
  <si>
    <t>EUR/AUD</t>
  </si>
  <si>
    <t>$5,701</t>
  </si>
  <si>
    <t>GBP/NZD</t>
  </si>
  <si>
    <t>$4,886</t>
  </si>
  <si>
    <t>AUD/USD</t>
  </si>
  <si>
    <t>$5,414</t>
  </si>
  <si>
    <t>EUR/NZD</t>
  </si>
  <si>
    <t>$3,693</t>
  </si>
  <si>
    <t>EUR/JPY</t>
  </si>
  <si>
    <t>$2,430</t>
  </si>
  <si>
    <t>AUD/CAD</t>
  </si>
  <si>
    <t>$1,546</t>
  </si>
  <si>
    <t>AUD/JPY</t>
  </si>
  <si>
    <t>$2,668</t>
  </si>
  <si>
    <t>USD/JPY</t>
  </si>
  <si>
    <t>$829</t>
  </si>
  <si>
    <t>AUD/NZD</t>
  </si>
  <si>
    <t>$380</t>
  </si>
  <si>
    <t>-$4</t>
  </si>
  <si>
    <t>CHF/JPY</t>
  </si>
  <si>
    <t>-$8</t>
  </si>
  <si>
    <t>GBP/JPY</t>
  </si>
  <si>
    <t>-$622</t>
  </si>
  <si>
    <t>USD/CAD</t>
  </si>
  <si>
    <t>$314</t>
  </si>
  <si>
    <t>CAD/JPY</t>
  </si>
  <si>
    <t>-$912</t>
  </si>
  <si>
    <t>NZD/USD</t>
  </si>
  <si>
    <t>$459</t>
  </si>
  <si>
    <t>EUR/GBP</t>
  </si>
  <si>
    <t>-$852</t>
  </si>
  <si>
    <t>EUR/CAD</t>
  </si>
  <si>
    <t>-$1,344</t>
  </si>
  <si>
    <t>GBP/USD</t>
  </si>
  <si>
    <t>-$1,054</t>
  </si>
  <si>
    <t>NZD/JPY</t>
  </si>
  <si>
    <t>-$1,468</t>
  </si>
  <si>
    <t>EUR/USD</t>
  </si>
  <si>
    <t>-$2,981</t>
  </si>
  <si>
    <t>Instruments</t>
  </si>
  <si>
    <t>Return</t>
  </si>
  <si>
    <t>Profit</t>
  </si>
  <si>
    <t>Pips</t>
  </si>
  <si>
    <t>Entries</t>
  </si>
  <si>
    <t>Lots</t>
  </si>
  <si>
    <t>GBP/CAD</t>
  </si>
  <si>
    <t>USD/CHF</t>
  </si>
  <si>
    <t>GBP/CHF</t>
  </si>
  <si>
    <t>$153</t>
  </si>
  <si>
    <t>$149</t>
  </si>
  <si>
    <t>$108</t>
  </si>
  <si>
    <t>$133</t>
  </si>
  <si>
    <t>$107</t>
  </si>
  <si>
    <t>$88</t>
  </si>
  <si>
    <t>$73</t>
  </si>
  <si>
    <t>$70</t>
  </si>
  <si>
    <t>EUR/CHF</t>
  </si>
  <si>
    <t>$52</t>
  </si>
  <si>
    <t>$35</t>
  </si>
  <si>
    <t>$27</t>
  </si>
  <si>
    <t>$13</t>
  </si>
  <si>
    <t>$5</t>
  </si>
  <si>
    <t>$26</t>
  </si>
  <si>
    <t>$8</t>
  </si>
  <si>
    <t>USD/DKK</t>
  </si>
  <si>
    <t>$1</t>
  </si>
  <si>
    <t>$3</t>
  </si>
  <si>
    <t>CAD/CHF</t>
  </si>
  <si>
    <t>$2</t>
  </si>
  <si>
    <t>AUD/CHF</t>
  </si>
  <si>
    <t>-$7</t>
  </si>
  <si>
    <t>-$12</t>
  </si>
  <si>
    <t>-$5</t>
  </si>
  <si>
    <t>NZD/CAD</t>
  </si>
  <si>
    <t>-$17</t>
  </si>
  <si>
    <t>-$24</t>
  </si>
  <si>
    <t>USD/NOK</t>
  </si>
  <si>
    <t>-$34</t>
  </si>
  <si>
    <t>-$51</t>
  </si>
  <si>
    <t>USD/SEK</t>
  </si>
  <si>
    <t>-$68</t>
  </si>
  <si>
    <t>NZD/CHF</t>
  </si>
  <si>
    <t>-$98</t>
  </si>
  <si>
    <t xml:space="preserve"> </t>
  </si>
  <si>
    <t>Grand Total</t>
  </si>
  <si>
    <t>AUD/CHF Total</t>
  </si>
  <si>
    <t>AUD/NZD Total</t>
  </si>
  <si>
    <t>CAD/JPY Total</t>
  </si>
  <si>
    <t>CHF/JPY Total</t>
  </si>
  <si>
    <t>EUR/CAD Total</t>
  </si>
  <si>
    <t>EUR/GBP Total</t>
  </si>
  <si>
    <t>EUR/JPY Total</t>
  </si>
  <si>
    <t>EUR/USD Total</t>
  </si>
  <si>
    <t>GBP/CAD Total</t>
  </si>
  <si>
    <t>GBP/CHF Total</t>
  </si>
  <si>
    <t>GBP/JPY Total</t>
  </si>
  <si>
    <t>GBP/NZD Total</t>
  </si>
  <si>
    <t>GBP/USD Total</t>
  </si>
  <si>
    <t>NZD/CAD Total</t>
  </si>
  <si>
    <t>NZD/CHF Total</t>
  </si>
  <si>
    <t>NZD/JPY Total</t>
  </si>
  <si>
    <t>NZD/USD Total</t>
  </si>
  <si>
    <t>USD/CAD Total</t>
  </si>
  <si>
    <t>USD/CHF Total</t>
  </si>
  <si>
    <t>USD/JPY Total</t>
  </si>
  <si>
    <t>USD/NOK Total</t>
  </si>
  <si>
    <t>USD/SEK Total</t>
  </si>
  <si>
    <t>CAD/CHF Total</t>
  </si>
  <si>
    <t>USD/DKK Total</t>
  </si>
  <si>
    <t>AUD/CAD Total</t>
  </si>
  <si>
    <t>GBP/AUD Total</t>
  </si>
  <si>
    <t>AUD/JPY Total</t>
  </si>
  <si>
    <t>AUD/USD Total</t>
  </si>
  <si>
    <t>EUR/CHF Total</t>
  </si>
  <si>
    <t>EUR/NZD Total</t>
  </si>
  <si>
    <t>EUR/AUD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</si>
</sst>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£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10" fontId="0" fillId="2" borderId="0" xfId="0" applyNumberFormat="1" applyFill="1"/>
    <xf numFmtId="0" fontId="0" fillId="3" borderId="0" xfId="0" applyFill="1"/>
    <xf numFmtId="10" fontId="0" fillId="3" borderId="0" xfId="0" applyNumberFormat="1" applyFill="1"/>
    <xf numFmtId="0" fontId="0" fillId="4" borderId="0" xfId="0" applyFill="1"/>
    <xf numFmtId="10" fontId="0" fillId="4" borderId="0" xfId="0" applyNumberFormat="1" applyFill="1"/>
    <xf numFmtId="168" fontId="0" fillId="2" borderId="0" xfId="0" applyNumberFormat="1" applyFill="1" applyAlignment="1">
      <alignment horizontal="right"/>
    </xf>
    <xf numFmtId="168" fontId="0" fillId="3" borderId="0" xfId="0" applyNumberFormat="1" applyFill="1" applyAlignment="1">
      <alignment horizontal="right"/>
    </xf>
    <xf numFmtId="168" fontId="0" fillId="4" borderId="0" xfId="0" applyNumberFormat="1" applyFill="1" applyAlignment="1">
      <alignment horizontal="right"/>
    </xf>
    <xf numFmtId="0" fontId="1" fillId="4" borderId="0" xfId="0" applyFont="1" applyFill="1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workbookViewId="0">
      <selection activeCell="I18" sqref="I18"/>
    </sheetView>
  </sheetViews>
  <sheetFormatPr defaultRowHeight="14.4" x14ac:dyDescent="0.3"/>
  <sheetData>
    <row r="1" spans="1:6" x14ac:dyDescent="0.3">
      <c r="A1" t="s">
        <v>41</v>
      </c>
      <c r="B1" t="s">
        <v>42</v>
      </c>
      <c r="C1" t="s">
        <v>43</v>
      </c>
      <c r="D1" t="s">
        <v>44</v>
      </c>
      <c r="E1" t="s">
        <v>45</v>
      </c>
      <c r="F1" t="s">
        <v>46</v>
      </c>
    </row>
    <row r="2" spans="1:6" x14ac:dyDescent="0.3">
      <c r="A2" s="1" t="s">
        <v>39</v>
      </c>
      <c r="B2" s="2">
        <v>-0.03</v>
      </c>
      <c r="C2" s="7" t="s">
        <v>40</v>
      </c>
      <c r="D2" s="1">
        <v>-2416</v>
      </c>
      <c r="E2" s="1">
        <v>15</v>
      </c>
      <c r="F2" s="1">
        <v>2.2000000000000002</v>
      </c>
    </row>
    <row r="3" spans="1:6" x14ac:dyDescent="0.3">
      <c r="A3" s="1" t="s">
        <v>37</v>
      </c>
      <c r="B3" s="2">
        <v>-1.4999999999999999E-2</v>
      </c>
      <c r="C3" s="7" t="s">
        <v>38</v>
      </c>
      <c r="D3" s="1">
        <v>-1570</v>
      </c>
      <c r="E3" s="1">
        <v>9</v>
      </c>
      <c r="F3" s="1">
        <v>0.9</v>
      </c>
    </row>
    <row r="4" spans="1:6" x14ac:dyDescent="0.3">
      <c r="A4" s="1" t="s">
        <v>35</v>
      </c>
      <c r="B4" s="2">
        <v>-1.0999999999999999E-2</v>
      </c>
      <c r="C4" s="7" t="s">
        <v>36</v>
      </c>
      <c r="D4" s="1">
        <v>-1392</v>
      </c>
      <c r="E4" s="1">
        <v>15</v>
      </c>
      <c r="F4" s="1">
        <v>2.2999999999999998</v>
      </c>
    </row>
    <row r="5" spans="1:6" x14ac:dyDescent="0.3">
      <c r="A5" s="1" t="s">
        <v>33</v>
      </c>
      <c r="B5" s="2">
        <v>-1.2999999999999999E-2</v>
      </c>
      <c r="C5" s="7" t="s">
        <v>34</v>
      </c>
      <c r="D5" s="1">
        <v>-1333</v>
      </c>
      <c r="E5" s="1">
        <v>6</v>
      </c>
      <c r="F5" s="1">
        <v>0.6</v>
      </c>
    </row>
    <row r="6" spans="1:6" x14ac:dyDescent="0.3">
      <c r="A6" s="5" t="s">
        <v>83</v>
      </c>
      <c r="B6" s="6">
        <v>-9.8000000000000004E-2</v>
      </c>
      <c r="C6" s="9" t="s">
        <v>84</v>
      </c>
      <c r="D6" s="5">
        <v>-688</v>
      </c>
      <c r="E6" s="5">
        <v>15</v>
      </c>
      <c r="F6" s="5">
        <v>1.94</v>
      </c>
    </row>
    <row r="7" spans="1:6" x14ac:dyDescent="0.3">
      <c r="A7" s="1" t="s">
        <v>31</v>
      </c>
      <c r="B7" s="2">
        <v>-8.9999999999999993E-3</v>
      </c>
      <c r="C7" s="7" t="s">
        <v>32</v>
      </c>
      <c r="D7" s="1">
        <v>-533</v>
      </c>
      <c r="E7" s="1">
        <v>8</v>
      </c>
      <c r="F7" s="1">
        <v>0.8</v>
      </c>
    </row>
    <row r="8" spans="1:6" x14ac:dyDescent="0.3">
      <c r="A8" s="5" t="s">
        <v>4</v>
      </c>
      <c r="B8" s="6">
        <v>-6.8000000000000005E-2</v>
      </c>
      <c r="C8" s="9" t="s">
        <v>82</v>
      </c>
      <c r="D8" s="5">
        <v>-516</v>
      </c>
      <c r="E8" s="5">
        <v>13</v>
      </c>
      <c r="F8" s="5">
        <v>1.54</v>
      </c>
    </row>
    <row r="9" spans="1:6" x14ac:dyDescent="0.3">
      <c r="A9" s="5" t="s">
        <v>81</v>
      </c>
      <c r="B9" s="6">
        <v>-8.0000000000000002E-3</v>
      </c>
      <c r="C9" s="9" t="s">
        <v>22</v>
      </c>
      <c r="D9" s="5">
        <v>-460</v>
      </c>
      <c r="E9" s="5">
        <v>2</v>
      </c>
      <c r="F9" s="5">
        <v>0.24</v>
      </c>
    </row>
    <row r="10" spans="1:6" x14ac:dyDescent="0.3">
      <c r="A10" s="3" t="s">
        <v>49</v>
      </c>
      <c r="B10" s="4">
        <v>-2.8000000000000001E-2</v>
      </c>
      <c r="C10" s="8">
        <v>-28</v>
      </c>
      <c r="D10" s="3">
        <v>-407</v>
      </c>
      <c r="E10" s="3">
        <v>3</v>
      </c>
      <c r="F10" s="3">
        <v>0.03</v>
      </c>
    </row>
    <row r="11" spans="1:6" x14ac:dyDescent="0.3">
      <c r="A11" s="5" t="s">
        <v>18</v>
      </c>
      <c r="B11" s="6">
        <v>-5.0999999999999997E-2</v>
      </c>
      <c r="C11" s="9" t="s">
        <v>80</v>
      </c>
      <c r="D11" s="5">
        <v>-369</v>
      </c>
      <c r="E11" s="5">
        <v>10</v>
      </c>
      <c r="F11" s="5">
        <v>1.52</v>
      </c>
    </row>
    <row r="12" spans="1:6" x14ac:dyDescent="0.3">
      <c r="A12" s="1" t="s">
        <v>29</v>
      </c>
      <c r="B12" s="2">
        <v>5.0000000000000001E-3</v>
      </c>
      <c r="C12" s="7" t="s">
        <v>30</v>
      </c>
      <c r="D12" s="1">
        <v>-354</v>
      </c>
      <c r="E12" s="1">
        <v>18</v>
      </c>
      <c r="F12" s="1">
        <v>2.8</v>
      </c>
    </row>
    <row r="13" spans="1:6" x14ac:dyDescent="0.3">
      <c r="A13" s="3" t="s">
        <v>27</v>
      </c>
      <c r="B13" s="4">
        <v>-2.1999999999999999E-2</v>
      </c>
      <c r="C13" s="8">
        <v>-22</v>
      </c>
      <c r="D13" s="3">
        <v>-338</v>
      </c>
      <c r="E13" s="3">
        <v>2</v>
      </c>
      <c r="F13" s="3">
        <v>0.02</v>
      </c>
    </row>
    <row r="14" spans="1:6" x14ac:dyDescent="0.3">
      <c r="A14" s="3" t="s">
        <v>48</v>
      </c>
      <c r="B14" s="4">
        <v>-2.1000000000000001E-2</v>
      </c>
      <c r="C14" s="8">
        <v>-21</v>
      </c>
      <c r="D14" s="3">
        <v>-300</v>
      </c>
      <c r="E14" s="3">
        <v>4</v>
      </c>
      <c r="F14" s="3">
        <v>0.04</v>
      </c>
    </row>
    <row r="15" spans="1:6" x14ac:dyDescent="0.3">
      <c r="A15" s="1" t="s">
        <v>27</v>
      </c>
      <c r="B15" s="2">
        <v>-8.9999999999999993E-3</v>
      </c>
      <c r="C15" s="7" t="s">
        <v>28</v>
      </c>
      <c r="D15" s="1">
        <v>-264</v>
      </c>
      <c r="E15" s="1">
        <v>13</v>
      </c>
      <c r="F15" s="1">
        <v>1.6</v>
      </c>
    </row>
    <row r="16" spans="1:6" x14ac:dyDescent="0.3">
      <c r="A16" s="5" t="s">
        <v>39</v>
      </c>
      <c r="B16" s="6">
        <v>-3.3000000000000002E-2</v>
      </c>
      <c r="C16" s="9" t="s">
        <v>79</v>
      </c>
      <c r="D16" s="5">
        <v>-237</v>
      </c>
      <c r="E16" s="5">
        <v>10</v>
      </c>
      <c r="F16" s="5">
        <v>1.24</v>
      </c>
    </row>
    <row r="17" spans="1:6" x14ac:dyDescent="0.3">
      <c r="A17" s="5" t="s">
        <v>78</v>
      </c>
      <c r="B17" s="6">
        <v>-4.0000000000000001E-3</v>
      </c>
      <c r="C17" s="9" t="s">
        <v>20</v>
      </c>
      <c r="D17" s="5">
        <v>-210</v>
      </c>
      <c r="E17" s="5">
        <v>1</v>
      </c>
      <c r="F17" s="5">
        <v>0.12</v>
      </c>
    </row>
    <row r="18" spans="1:6" x14ac:dyDescent="0.3">
      <c r="A18" s="5" t="s">
        <v>37</v>
      </c>
      <c r="B18" s="6">
        <v>-2.4E-2</v>
      </c>
      <c r="C18" s="9" t="s">
        <v>77</v>
      </c>
      <c r="D18" s="5">
        <v>-201</v>
      </c>
      <c r="E18" s="5">
        <v>5</v>
      </c>
      <c r="F18" s="5">
        <v>0.56999999999999995</v>
      </c>
    </row>
    <row r="19" spans="1:6" x14ac:dyDescent="0.3">
      <c r="A19" s="3" t="s">
        <v>23</v>
      </c>
      <c r="B19" s="4">
        <v>-1.0999999999999999E-2</v>
      </c>
      <c r="C19" s="8">
        <v>-11</v>
      </c>
      <c r="D19" s="3">
        <v>-167</v>
      </c>
      <c r="E19" s="3">
        <v>1</v>
      </c>
      <c r="F19" s="3">
        <v>0.01</v>
      </c>
    </row>
    <row r="20" spans="1:6" x14ac:dyDescent="0.3">
      <c r="A20" s="3" t="s">
        <v>39</v>
      </c>
      <c r="B20" s="4">
        <v>-1.0999999999999999E-2</v>
      </c>
      <c r="C20" s="8">
        <v>-11</v>
      </c>
      <c r="D20" s="3">
        <v>-163</v>
      </c>
      <c r="E20" s="3">
        <v>6</v>
      </c>
      <c r="F20" s="3">
        <v>0.06</v>
      </c>
    </row>
    <row r="21" spans="1:6" x14ac:dyDescent="0.3">
      <c r="A21" s="3" t="s">
        <v>16</v>
      </c>
      <c r="B21" s="4">
        <v>-8.9999999999999993E-3</v>
      </c>
      <c r="C21" s="8">
        <v>-9</v>
      </c>
      <c r="D21" s="3">
        <v>-138</v>
      </c>
      <c r="E21" s="3">
        <v>4</v>
      </c>
      <c r="F21" s="3">
        <v>0.04</v>
      </c>
    </row>
    <row r="22" spans="1:6" x14ac:dyDescent="0.3">
      <c r="A22" s="5" t="s">
        <v>75</v>
      </c>
      <c r="B22" s="6">
        <v>-1.7000000000000001E-2</v>
      </c>
      <c r="C22" s="9" t="s">
        <v>76</v>
      </c>
      <c r="D22" s="5">
        <v>-117</v>
      </c>
      <c r="E22" s="5">
        <v>7</v>
      </c>
      <c r="F22" s="5">
        <v>0.87</v>
      </c>
    </row>
    <row r="23" spans="1:6" x14ac:dyDescent="0.3">
      <c r="A23" s="5" t="s">
        <v>47</v>
      </c>
      <c r="B23" s="6">
        <v>-5.0000000000000001E-3</v>
      </c>
      <c r="C23" s="9" t="s">
        <v>74</v>
      </c>
      <c r="D23" s="5">
        <v>-111</v>
      </c>
      <c r="E23" s="5">
        <v>12</v>
      </c>
      <c r="F23" s="5">
        <v>1.67</v>
      </c>
    </row>
    <row r="24" spans="1:6" x14ac:dyDescent="0.3">
      <c r="A24" s="5" t="s">
        <v>27</v>
      </c>
      <c r="B24" s="6">
        <v>-1.2E-2</v>
      </c>
      <c r="C24" s="9" t="s">
        <v>73</v>
      </c>
      <c r="D24" s="5">
        <v>-99</v>
      </c>
      <c r="E24" s="5">
        <v>6</v>
      </c>
      <c r="F24" s="5">
        <v>0.7</v>
      </c>
    </row>
    <row r="25" spans="1:6" x14ac:dyDescent="0.3">
      <c r="A25" s="1" t="s">
        <v>25</v>
      </c>
      <c r="B25" s="2">
        <v>3.0000000000000001E-3</v>
      </c>
      <c r="C25" s="7" t="s">
        <v>26</v>
      </c>
      <c r="D25" s="1">
        <v>-78</v>
      </c>
      <c r="E25" s="1">
        <v>14</v>
      </c>
      <c r="F25" s="1">
        <v>2.2999999999999998</v>
      </c>
    </row>
    <row r="26" spans="1:6" x14ac:dyDescent="0.3">
      <c r="A26" s="1" t="s">
        <v>23</v>
      </c>
      <c r="B26" s="2">
        <v>-6.0000000000000001E-3</v>
      </c>
      <c r="C26" s="7" t="s">
        <v>24</v>
      </c>
      <c r="D26" s="1">
        <v>-74</v>
      </c>
      <c r="E26" s="1">
        <v>12</v>
      </c>
      <c r="F26" s="1">
        <v>1.4</v>
      </c>
    </row>
    <row r="27" spans="1:6" x14ac:dyDescent="0.3">
      <c r="A27" s="3" t="s">
        <v>10</v>
      </c>
      <c r="B27" s="4">
        <v>-4.0000000000000001E-3</v>
      </c>
      <c r="C27" s="8">
        <v>-4</v>
      </c>
      <c r="D27" s="3">
        <v>-64</v>
      </c>
      <c r="E27" s="3">
        <v>4</v>
      </c>
      <c r="F27" s="3">
        <v>0.04</v>
      </c>
    </row>
    <row r="28" spans="1:6" x14ac:dyDescent="0.3">
      <c r="A28" s="3" t="s">
        <v>35</v>
      </c>
      <c r="B28" s="4">
        <v>-1E-3</v>
      </c>
      <c r="C28" s="8">
        <v>-1</v>
      </c>
      <c r="D28" s="3">
        <v>-16</v>
      </c>
      <c r="E28" s="3">
        <v>3</v>
      </c>
      <c r="F28" s="3">
        <v>0.03</v>
      </c>
    </row>
    <row r="29" spans="1:6" x14ac:dyDescent="0.3">
      <c r="A29" s="1" t="s">
        <v>21</v>
      </c>
      <c r="B29" s="2">
        <v>0</v>
      </c>
      <c r="C29" s="7" t="s">
        <v>22</v>
      </c>
      <c r="D29" s="1">
        <v>-11</v>
      </c>
      <c r="E29" s="1">
        <v>8</v>
      </c>
      <c r="F29" s="1">
        <v>0.8</v>
      </c>
    </row>
    <row r="30" spans="1:6" x14ac:dyDescent="0.3">
      <c r="A30" s="5" t="s">
        <v>71</v>
      </c>
      <c r="B30" s="6">
        <v>-7.0000000000000001E-3</v>
      </c>
      <c r="C30" s="9" t="s">
        <v>72</v>
      </c>
      <c r="D30" s="5">
        <v>-1</v>
      </c>
      <c r="E30" s="5">
        <v>16</v>
      </c>
      <c r="F30" s="5">
        <v>2.19</v>
      </c>
    </row>
    <row r="31" spans="1:6" x14ac:dyDescent="0.3">
      <c r="A31" s="5" t="s">
        <v>69</v>
      </c>
      <c r="B31" s="6">
        <v>2E-3</v>
      </c>
      <c r="C31" s="9" t="s">
        <v>70</v>
      </c>
      <c r="D31" s="5">
        <v>10</v>
      </c>
      <c r="E31" s="5">
        <v>8</v>
      </c>
      <c r="F31" s="5">
        <v>1.04</v>
      </c>
    </row>
    <row r="32" spans="1:6" x14ac:dyDescent="0.3">
      <c r="A32" s="3" t="s">
        <v>47</v>
      </c>
      <c r="B32" s="4">
        <v>1E-3</v>
      </c>
      <c r="C32" s="8">
        <v>1</v>
      </c>
      <c r="D32" s="3">
        <v>13</v>
      </c>
      <c r="E32" s="3">
        <v>2</v>
      </c>
      <c r="F32" s="3">
        <v>0.02</v>
      </c>
    </row>
    <row r="33" spans="1:6" x14ac:dyDescent="0.3">
      <c r="A33" s="5" t="s">
        <v>21</v>
      </c>
      <c r="B33" s="6">
        <v>3.0000000000000001E-3</v>
      </c>
      <c r="C33" s="9" t="s">
        <v>68</v>
      </c>
      <c r="D33" s="5">
        <v>30</v>
      </c>
      <c r="E33" s="5">
        <v>2</v>
      </c>
      <c r="F33" s="5">
        <v>0.2</v>
      </c>
    </row>
    <row r="34" spans="1:6" x14ac:dyDescent="0.3">
      <c r="A34" s="5" t="s">
        <v>66</v>
      </c>
      <c r="B34" s="6">
        <v>1E-3</v>
      </c>
      <c r="C34" s="9" t="s">
        <v>67</v>
      </c>
      <c r="D34" s="5">
        <v>60</v>
      </c>
      <c r="E34" s="5">
        <v>2</v>
      </c>
      <c r="F34" s="5">
        <v>0.24</v>
      </c>
    </row>
    <row r="35" spans="1:6" x14ac:dyDescent="0.3">
      <c r="A35" s="5" t="s">
        <v>12</v>
      </c>
      <c r="B35" s="6">
        <v>8.0000000000000002E-3</v>
      </c>
      <c r="C35" s="9" t="s">
        <v>65</v>
      </c>
      <c r="D35" s="5">
        <v>107</v>
      </c>
      <c r="E35" s="5">
        <v>11</v>
      </c>
      <c r="F35" s="5">
        <v>1.36</v>
      </c>
    </row>
    <row r="36" spans="1:6" x14ac:dyDescent="0.3">
      <c r="A36" s="3" t="s">
        <v>33</v>
      </c>
      <c r="B36" s="4">
        <v>8.0000000000000002E-3</v>
      </c>
      <c r="C36" s="8">
        <v>8</v>
      </c>
      <c r="D36" s="3">
        <v>121</v>
      </c>
      <c r="E36" s="3">
        <v>3</v>
      </c>
      <c r="F36" s="3">
        <v>0.03</v>
      </c>
    </row>
    <row r="37" spans="1:6" x14ac:dyDescent="0.3">
      <c r="A37" s="5" t="s">
        <v>31</v>
      </c>
      <c r="B37" s="6">
        <v>2.5999999999999999E-2</v>
      </c>
      <c r="C37" s="9" t="s">
        <v>64</v>
      </c>
      <c r="D37" s="5">
        <v>123</v>
      </c>
      <c r="E37" s="5">
        <v>15</v>
      </c>
      <c r="F37" s="5">
        <v>2.19</v>
      </c>
    </row>
    <row r="38" spans="1:6" x14ac:dyDescent="0.3">
      <c r="A38" s="5" t="s">
        <v>33</v>
      </c>
      <c r="B38" s="6">
        <v>2.5999999999999999E-2</v>
      </c>
      <c r="C38" s="9" t="s">
        <v>64</v>
      </c>
      <c r="D38" s="5">
        <v>126</v>
      </c>
      <c r="E38" s="5">
        <v>16</v>
      </c>
      <c r="F38" s="5">
        <v>2.21</v>
      </c>
    </row>
    <row r="39" spans="1:6" x14ac:dyDescent="0.3">
      <c r="A39" s="5" t="s">
        <v>0</v>
      </c>
      <c r="B39" s="6">
        <v>5.0000000000000001E-3</v>
      </c>
      <c r="C39" s="9" t="s">
        <v>63</v>
      </c>
      <c r="D39" s="5">
        <v>136</v>
      </c>
      <c r="E39" s="5">
        <v>15</v>
      </c>
      <c r="F39" s="5">
        <v>1.94</v>
      </c>
    </row>
    <row r="40" spans="1:6" x14ac:dyDescent="0.3">
      <c r="A40" s="5" t="s">
        <v>16</v>
      </c>
      <c r="B40" s="6">
        <v>1.2999999999999999E-2</v>
      </c>
      <c r="C40" s="9" t="s">
        <v>62</v>
      </c>
      <c r="D40" s="5">
        <v>141</v>
      </c>
      <c r="E40" s="5">
        <v>8</v>
      </c>
      <c r="F40" s="5">
        <v>0.96</v>
      </c>
    </row>
    <row r="41" spans="1:6" x14ac:dyDescent="0.3">
      <c r="A41" s="3" t="s">
        <v>25</v>
      </c>
      <c r="B41" s="4">
        <v>8.9999999999999993E-3</v>
      </c>
      <c r="C41" s="8">
        <v>9</v>
      </c>
      <c r="D41" s="3">
        <v>151</v>
      </c>
      <c r="E41" s="3">
        <v>4</v>
      </c>
      <c r="F41" s="3">
        <v>0.04</v>
      </c>
    </row>
    <row r="42" spans="1:6" x14ac:dyDescent="0.3">
      <c r="A42" s="5" t="s">
        <v>23</v>
      </c>
      <c r="B42" s="6">
        <v>2.7E-2</v>
      </c>
      <c r="C42" s="9" t="s">
        <v>61</v>
      </c>
      <c r="D42" s="5">
        <v>259</v>
      </c>
      <c r="E42" s="5">
        <v>8</v>
      </c>
      <c r="F42" s="5">
        <v>0.88</v>
      </c>
    </row>
    <row r="43" spans="1:6" x14ac:dyDescent="0.3">
      <c r="A43" s="5" t="s">
        <v>14</v>
      </c>
      <c r="B43" s="6">
        <v>3.5000000000000003E-2</v>
      </c>
      <c r="C43" s="9" t="s">
        <v>60</v>
      </c>
      <c r="D43" s="5">
        <v>270</v>
      </c>
      <c r="E43" s="5">
        <v>10</v>
      </c>
      <c r="F43" s="5">
        <v>1.54</v>
      </c>
    </row>
    <row r="44" spans="1:6" x14ac:dyDescent="0.3">
      <c r="A44" s="3" t="s">
        <v>14</v>
      </c>
      <c r="B44" s="4">
        <v>0.02</v>
      </c>
      <c r="C44" s="8">
        <v>20</v>
      </c>
      <c r="D44" s="3">
        <v>316</v>
      </c>
      <c r="E44" s="3">
        <v>2</v>
      </c>
      <c r="F44" s="3">
        <v>0.02</v>
      </c>
    </row>
    <row r="45" spans="1:6" x14ac:dyDescent="0.3">
      <c r="A45" s="3" t="s">
        <v>4</v>
      </c>
      <c r="B45" s="4">
        <v>2.1000000000000001E-2</v>
      </c>
      <c r="C45" s="8">
        <v>21</v>
      </c>
      <c r="D45" s="3">
        <v>416</v>
      </c>
      <c r="E45" s="3">
        <v>4</v>
      </c>
      <c r="F45" s="3">
        <v>0.04</v>
      </c>
    </row>
    <row r="46" spans="1:6" x14ac:dyDescent="0.3">
      <c r="A46" s="5" t="s">
        <v>49</v>
      </c>
      <c r="B46" s="6">
        <v>5.1999999999999998E-2</v>
      </c>
      <c r="C46" s="9" t="s">
        <v>59</v>
      </c>
      <c r="D46" s="5">
        <v>431</v>
      </c>
      <c r="E46" s="5">
        <v>11</v>
      </c>
      <c r="F46" s="5">
        <v>1.28</v>
      </c>
    </row>
    <row r="47" spans="1:6" x14ac:dyDescent="0.3">
      <c r="A47" s="3" t="s">
        <v>6</v>
      </c>
      <c r="B47" s="4">
        <v>0.03</v>
      </c>
      <c r="C47" s="8">
        <v>30</v>
      </c>
      <c r="D47" s="3">
        <v>464</v>
      </c>
      <c r="E47" s="3">
        <v>4</v>
      </c>
      <c r="F47" s="3">
        <v>0.04</v>
      </c>
    </row>
    <row r="48" spans="1:6" x14ac:dyDescent="0.3">
      <c r="A48" s="1" t="s">
        <v>18</v>
      </c>
      <c r="B48" s="2">
        <v>4.0000000000000001E-3</v>
      </c>
      <c r="C48" s="7" t="s">
        <v>19</v>
      </c>
      <c r="D48" s="1">
        <v>529</v>
      </c>
      <c r="E48" s="1">
        <v>6</v>
      </c>
      <c r="F48" s="1">
        <v>0.6</v>
      </c>
    </row>
    <row r="49" spans="1:6" x14ac:dyDescent="0.3">
      <c r="A49" s="5" t="s">
        <v>58</v>
      </c>
      <c r="B49" s="6">
        <v>7.0000000000000007E-2</v>
      </c>
      <c r="C49" s="9" t="s">
        <v>57</v>
      </c>
      <c r="D49" s="5">
        <v>563</v>
      </c>
      <c r="E49" s="5">
        <v>12</v>
      </c>
      <c r="F49" s="5">
        <v>1.38</v>
      </c>
    </row>
    <row r="50" spans="1:6" x14ac:dyDescent="0.3">
      <c r="A50" s="5" t="s">
        <v>10</v>
      </c>
      <c r="B50" s="6">
        <v>7.0000000000000007E-2</v>
      </c>
      <c r="C50" s="9" t="s">
        <v>57</v>
      </c>
      <c r="D50" s="5">
        <v>581</v>
      </c>
      <c r="E50" s="5">
        <v>9</v>
      </c>
      <c r="F50" s="5">
        <v>1.05</v>
      </c>
    </row>
    <row r="51" spans="1:6" x14ac:dyDescent="0.3">
      <c r="A51" s="5" t="s">
        <v>48</v>
      </c>
      <c r="B51" s="6">
        <v>7.2999999999999995E-2</v>
      </c>
      <c r="C51" s="9" t="s">
        <v>56</v>
      </c>
      <c r="D51" s="5">
        <v>598</v>
      </c>
      <c r="E51" s="5">
        <v>13</v>
      </c>
      <c r="F51" s="5">
        <v>1.54</v>
      </c>
    </row>
    <row r="52" spans="1:6" x14ac:dyDescent="0.3">
      <c r="A52" s="3" t="s">
        <v>0</v>
      </c>
      <c r="B52" s="4">
        <v>3.9E-2</v>
      </c>
      <c r="C52" s="8">
        <v>39</v>
      </c>
      <c r="D52" s="3">
        <v>633</v>
      </c>
      <c r="E52" s="3">
        <v>4</v>
      </c>
      <c r="F52" s="3">
        <v>0.04</v>
      </c>
    </row>
    <row r="53" spans="1:6" x14ac:dyDescent="0.3">
      <c r="A53" s="5" t="s">
        <v>29</v>
      </c>
      <c r="B53" s="6">
        <v>8.7999999999999995E-2</v>
      </c>
      <c r="C53" s="9" t="s">
        <v>55</v>
      </c>
      <c r="D53" s="5">
        <v>712</v>
      </c>
      <c r="E53" s="5">
        <v>16</v>
      </c>
      <c r="F53" s="5">
        <v>2.11</v>
      </c>
    </row>
    <row r="54" spans="1:6" x14ac:dyDescent="0.3">
      <c r="A54" s="3" t="s">
        <v>8</v>
      </c>
      <c r="B54" s="4">
        <v>0.04</v>
      </c>
      <c r="C54" s="8">
        <v>40</v>
      </c>
      <c r="D54" s="3">
        <v>804</v>
      </c>
      <c r="E54" s="3">
        <v>4</v>
      </c>
      <c r="F54" s="3">
        <v>0.04</v>
      </c>
    </row>
    <row r="55" spans="1:6" x14ac:dyDescent="0.3">
      <c r="A55" s="5" t="s">
        <v>25</v>
      </c>
      <c r="B55" s="6">
        <v>0.106</v>
      </c>
      <c r="C55" s="9" t="s">
        <v>54</v>
      </c>
      <c r="D55" s="5">
        <v>821</v>
      </c>
      <c r="E55" s="5">
        <v>22</v>
      </c>
      <c r="F55" s="5">
        <v>3.04</v>
      </c>
    </row>
    <row r="56" spans="1:6" x14ac:dyDescent="0.3">
      <c r="A56" s="5" t="s">
        <v>2</v>
      </c>
      <c r="B56" s="6">
        <v>0.13300000000000001</v>
      </c>
      <c r="C56" s="9" t="s">
        <v>53</v>
      </c>
      <c r="D56" s="5">
        <v>991</v>
      </c>
      <c r="E56" s="5">
        <v>15</v>
      </c>
      <c r="F56" s="5">
        <v>2.17</v>
      </c>
    </row>
    <row r="57" spans="1:6" x14ac:dyDescent="0.3">
      <c r="A57" s="5" t="s">
        <v>8</v>
      </c>
      <c r="B57" s="6">
        <v>0.108</v>
      </c>
      <c r="C57" s="9" t="s">
        <v>52</v>
      </c>
      <c r="D57" s="5">
        <v>1120</v>
      </c>
      <c r="E57" s="5">
        <v>19</v>
      </c>
      <c r="F57" s="5">
        <v>2.48</v>
      </c>
    </row>
    <row r="58" spans="1:6" x14ac:dyDescent="0.3">
      <c r="A58" s="5" t="s">
        <v>6</v>
      </c>
      <c r="B58" s="6">
        <v>0.14899999999999999</v>
      </c>
      <c r="C58" s="9" t="s">
        <v>51</v>
      </c>
      <c r="D58" s="5">
        <v>1135</v>
      </c>
      <c r="E58" s="5">
        <v>19</v>
      </c>
      <c r="F58" s="5">
        <v>2.65</v>
      </c>
    </row>
    <row r="59" spans="1:6" x14ac:dyDescent="0.3">
      <c r="A59" s="5" t="s">
        <v>35</v>
      </c>
      <c r="B59" s="6">
        <v>0.153</v>
      </c>
      <c r="C59" s="9" t="s">
        <v>50</v>
      </c>
      <c r="D59" s="5">
        <v>1172</v>
      </c>
      <c r="E59" s="5">
        <v>23</v>
      </c>
      <c r="F59" s="5">
        <v>3.16</v>
      </c>
    </row>
    <row r="60" spans="1:6" x14ac:dyDescent="0.3">
      <c r="A60" s="1" t="s">
        <v>16</v>
      </c>
      <c r="B60" s="2">
        <v>8.0000000000000002E-3</v>
      </c>
      <c r="C60" s="7" t="s">
        <v>17</v>
      </c>
      <c r="D60" s="1">
        <v>1303</v>
      </c>
      <c r="E60" s="1">
        <v>12</v>
      </c>
      <c r="F60" s="1">
        <v>1.9</v>
      </c>
    </row>
    <row r="61" spans="1:6" x14ac:dyDescent="0.3">
      <c r="A61" s="1" t="s">
        <v>14</v>
      </c>
      <c r="B61" s="2">
        <v>2.7E-2</v>
      </c>
      <c r="C61" s="7" t="s">
        <v>15</v>
      </c>
      <c r="D61" s="1">
        <v>1538</v>
      </c>
      <c r="E61" s="1">
        <v>10</v>
      </c>
      <c r="F61" s="1">
        <v>1.9</v>
      </c>
    </row>
    <row r="62" spans="1:6" x14ac:dyDescent="0.3">
      <c r="A62" s="1" t="s">
        <v>12</v>
      </c>
      <c r="B62" s="2">
        <v>1.4999999999999999E-2</v>
      </c>
      <c r="C62" s="7" t="s">
        <v>13</v>
      </c>
      <c r="D62" s="1">
        <v>1630</v>
      </c>
      <c r="E62" s="1">
        <v>5</v>
      </c>
      <c r="F62" s="1">
        <v>0.5</v>
      </c>
    </row>
    <row r="63" spans="1:6" x14ac:dyDescent="0.3">
      <c r="A63" s="1" t="s">
        <v>10</v>
      </c>
      <c r="B63" s="2">
        <v>2.4E-2</v>
      </c>
      <c r="C63" s="7" t="s">
        <v>11</v>
      </c>
      <c r="D63" s="1">
        <v>2411</v>
      </c>
      <c r="E63" s="1">
        <v>14</v>
      </c>
      <c r="F63" s="1">
        <v>1.7</v>
      </c>
    </row>
    <row r="64" spans="1:6" x14ac:dyDescent="0.3">
      <c r="A64" s="1" t="s">
        <v>8</v>
      </c>
      <c r="B64" s="2">
        <v>3.6999999999999998E-2</v>
      </c>
      <c r="C64" s="7" t="s">
        <v>9</v>
      </c>
      <c r="D64" s="1">
        <v>2499</v>
      </c>
      <c r="E64" s="1">
        <v>19</v>
      </c>
      <c r="F64" s="1">
        <v>2.9</v>
      </c>
    </row>
    <row r="65" spans="1:6" x14ac:dyDescent="0.3">
      <c r="A65" s="1" t="s">
        <v>6</v>
      </c>
      <c r="B65" s="2">
        <v>5.3999999999999999E-2</v>
      </c>
      <c r="C65" s="7" t="s">
        <v>7</v>
      </c>
      <c r="D65" s="1">
        <v>4186</v>
      </c>
      <c r="E65" s="1">
        <v>20</v>
      </c>
      <c r="F65" s="1">
        <v>3.2</v>
      </c>
    </row>
    <row r="66" spans="1:6" x14ac:dyDescent="0.3">
      <c r="A66" s="1" t="s">
        <v>4</v>
      </c>
      <c r="B66" s="2">
        <v>4.9000000000000002E-2</v>
      </c>
      <c r="C66" s="7" t="s">
        <v>5</v>
      </c>
      <c r="D66" s="1">
        <v>4497</v>
      </c>
      <c r="E66" s="1">
        <v>20</v>
      </c>
      <c r="F66" s="1">
        <v>3.2</v>
      </c>
    </row>
    <row r="67" spans="1:6" x14ac:dyDescent="0.3">
      <c r="A67" s="1" t="s">
        <v>2</v>
      </c>
      <c r="B67" s="2">
        <v>5.7000000000000002E-2</v>
      </c>
      <c r="C67" s="7" t="s">
        <v>3</v>
      </c>
      <c r="D67" s="1">
        <v>4665</v>
      </c>
      <c r="E67" s="1">
        <v>17</v>
      </c>
      <c r="F67" s="1">
        <v>2.5</v>
      </c>
    </row>
    <row r="68" spans="1:6" x14ac:dyDescent="0.3">
      <c r="A68" s="1" t="s">
        <v>0</v>
      </c>
      <c r="B68" s="2">
        <v>5.8999999999999997E-2</v>
      </c>
      <c r="C68" s="7" t="s">
        <v>1</v>
      </c>
      <c r="D68" s="1">
        <v>4853</v>
      </c>
      <c r="E68" s="1">
        <v>20</v>
      </c>
      <c r="F68" s="1">
        <v>3.1</v>
      </c>
    </row>
    <row r="82" spans="2:2" x14ac:dyDescent="0.3">
      <c r="B82" t="s">
        <v>85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workbookViewId="0">
      <selection activeCell="C68" sqref="C68"/>
    </sheetView>
  </sheetViews>
  <sheetFormatPr defaultRowHeight="14.4" outlineLevelRow="2" x14ac:dyDescent="0.3"/>
  <sheetData>
    <row r="1" spans="1:6" x14ac:dyDescent="0.3">
      <c r="A1" t="s">
        <v>41</v>
      </c>
      <c r="B1" t="s">
        <v>42</v>
      </c>
      <c r="C1" t="s">
        <v>43</v>
      </c>
      <c r="D1" t="s">
        <v>44</v>
      </c>
      <c r="E1" t="s">
        <v>45</v>
      </c>
      <c r="F1" t="s">
        <v>46</v>
      </c>
    </row>
    <row r="2" spans="1:6" hidden="1" outlineLevel="2" x14ac:dyDescent="0.3">
      <c r="A2" s="5" t="s">
        <v>12</v>
      </c>
      <c r="B2" s="6">
        <v>8.0000000000000002E-3</v>
      </c>
      <c r="C2" s="9" t="s">
        <v>65</v>
      </c>
      <c r="D2" s="5">
        <v>107</v>
      </c>
      <c r="E2" s="5">
        <v>11</v>
      </c>
      <c r="F2" s="5">
        <v>1.36</v>
      </c>
    </row>
    <row r="3" spans="1:6" hidden="1" outlineLevel="2" x14ac:dyDescent="0.3">
      <c r="A3" s="1" t="s">
        <v>12</v>
      </c>
      <c r="B3" s="2">
        <v>1.4999999999999999E-2</v>
      </c>
      <c r="C3" s="7" t="s">
        <v>13</v>
      </c>
      <c r="D3" s="1">
        <v>1630</v>
      </c>
      <c r="E3" s="1">
        <v>5</v>
      </c>
      <c r="F3" s="1">
        <v>0.5</v>
      </c>
    </row>
    <row r="4" spans="1:6" outlineLevel="1" collapsed="1" x14ac:dyDescent="0.3">
      <c r="A4" s="11" t="s">
        <v>111</v>
      </c>
      <c r="B4" s="2"/>
      <c r="C4" s="7"/>
      <c r="D4" s="1">
        <f>SUBTOTAL(9,D2:D3)</f>
        <v>1737</v>
      </c>
      <c r="E4" s="1"/>
      <c r="F4" s="1"/>
    </row>
    <row r="5" spans="1:6" hidden="1" outlineLevel="2" x14ac:dyDescent="0.3">
      <c r="A5" s="5" t="s">
        <v>14</v>
      </c>
      <c r="B5" s="6">
        <v>3.5000000000000003E-2</v>
      </c>
      <c r="C5" s="9" t="s">
        <v>60</v>
      </c>
      <c r="D5" s="5">
        <v>270</v>
      </c>
      <c r="E5" s="5">
        <v>10</v>
      </c>
      <c r="F5" s="5">
        <v>1.54</v>
      </c>
    </row>
    <row r="6" spans="1:6" hidden="1" outlineLevel="2" x14ac:dyDescent="0.3">
      <c r="A6" s="3" t="s">
        <v>14</v>
      </c>
      <c r="B6" s="4">
        <v>0.02</v>
      </c>
      <c r="C6" s="8">
        <v>20</v>
      </c>
      <c r="D6" s="3">
        <v>316</v>
      </c>
      <c r="E6" s="3">
        <v>2</v>
      </c>
      <c r="F6" s="3">
        <v>0.02</v>
      </c>
    </row>
    <row r="7" spans="1:6" hidden="1" outlineLevel="2" x14ac:dyDescent="0.3">
      <c r="A7" s="1" t="s">
        <v>14</v>
      </c>
      <c r="B7" s="2">
        <v>2.7E-2</v>
      </c>
      <c r="C7" s="7" t="s">
        <v>15</v>
      </c>
      <c r="D7" s="1">
        <v>1538</v>
      </c>
      <c r="E7" s="1">
        <v>10</v>
      </c>
      <c r="F7" s="1">
        <v>1.9</v>
      </c>
    </row>
    <row r="8" spans="1:6" outlineLevel="1" collapsed="1" x14ac:dyDescent="0.3">
      <c r="A8" s="11" t="s">
        <v>113</v>
      </c>
      <c r="B8" s="2"/>
      <c r="C8" s="7"/>
      <c r="D8" s="1">
        <f>SUBTOTAL(9,D5:D7)</f>
        <v>2124</v>
      </c>
      <c r="E8" s="1"/>
      <c r="F8" s="1"/>
    </row>
    <row r="9" spans="1:6" hidden="1" outlineLevel="2" x14ac:dyDescent="0.3">
      <c r="A9" s="1" t="s">
        <v>18</v>
      </c>
      <c r="B9" s="2">
        <v>4.0000000000000001E-3</v>
      </c>
      <c r="C9" s="7" t="s">
        <v>19</v>
      </c>
      <c r="D9" s="1">
        <v>529</v>
      </c>
      <c r="E9" s="1">
        <v>6</v>
      </c>
      <c r="F9" s="1">
        <v>0.6</v>
      </c>
    </row>
    <row r="10" spans="1:6" outlineLevel="1" collapsed="1" x14ac:dyDescent="0.3">
      <c r="A10" s="11" t="s">
        <v>88</v>
      </c>
      <c r="B10" s="2"/>
      <c r="C10" s="7"/>
      <c r="D10" s="1">
        <f>SUBTOTAL(9,D9:D9)</f>
        <v>529</v>
      </c>
      <c r="E10" s="1"/>
      <c r="F10" s="1"/>
    </row>
    <row r="11" spans="1:6" hidden="1" outlineLevel="2" x14ac:dyDescent="0.3">
      <c r="A11" s="3" t="s">
        <v>6</v>
      </c>
      <c r="B11" s="4">
        <v>0.03</v>
      </c>
      <c r="C11" s="8">
        <v>30</v>
      </c>
      <c r="D11" s="3">
        <v>464</v>
      </c>
      <c r="E11" s="3">
        <v>4</v>
      </c>
      <c r="F11" s="3">
        <v>0.04</v>
      </c>
    </row>
    <row r="12" spans="1:6" hidden="1" outlineLevel="2" x14ac:dyDescent="0.3">
      <c r="A12" s="5" t="s">
        <v>6</v>
      </c>
      <c r="B12" s="6">
        <v>0.14899999999999999</v>
      </c>
      <c r="C12" s="9" t="s">
        <v>51</v>
      </c>
      <c r="D12" s="5">
        <v>1135</v>
      </c>
      <c r="E12" s="5">
        <v>19</v>
      </c>
      <c r="F12" s="5">
        <v>2.65</v>
      </c>
    </row>
    <row r="13" spans="1:6" hidden="1" outlineLevel="2" x14ac:dyDescent="0.3">
      <c r="A13" s="1" t="s">
        <v>6</v>
      </c>
      <c r="B13" s="2">
        <v>5.3999999999999999E-2</v>
      </c>
      <c r="C13" s="7" t="s">
        <v>7</v>
      </c>
      <c r="D13" s="1">
        <v>4186</v>
      </c>
      <c r="E13" s="1">
        <v>20</v>
      </c>
      <c r="F13" s="1">
        <v>3.2</v>
      </c>
    </row>
    <row r="14" spans="1:6" outlineLevel="1" collapsed="1" x14ac:dyDescent="0.3">
      <c r="A14" s="11" t="s">
        <v>114</v>
      </c>
      <c r="B14" s="2"/>
      <c r="C14" s="7"/>
      <c r="D14" s="1">
        <f>SUBTOTAL(9,D11:D13)</f>
        <v>5785</v>
      </c>
      <c r="E14" s="1"/>
      <c r="F14" s="1"/>
    </row>
    <row r="15" spans="1:6" hidden="1" outlineLevel="2" x14ac:dyDescent="0.3">
      <c r="A15" s="5" t="s">
        <v>69</v>
      </c>
      <c r="B15" s="6">
        <v>2E-3</v>
      </c>
      <c r="C15" s="9" t="s">
        <v>70</v>
      </c>
      <c r="D15" s="5">
        <v>10</v>
      </c>
      <c r="E15" s="5">
        <v>8</v>
      </c>
      <c r="F15" s="5">
        <v>1.04</v>
      </c>
    </row>
    <row r="16" spans="1:6" outlineLevel="1" collapsed="1" x14ac:dyDescent="0.3">
      <c r="A16" s="10" t="s">
        <v>109</v>
      </c>
      <c r="B16" s="6"/>
      <c r="C16" s="9"/>
      <c r="D16" s="5">
        <f>SUBTOTAL(9,D15:D15)</f>
        <v>10</v>
      </c>
      <c r="E16" s="5"/>
      <c r="F16" s="5"/>
    </row>
    <row r="17" spans="1:6" hidden="1" outlineLevel="2" x14ac:dyDescent="0.3">
      <c r="A17" s="5" t="s">
        <v>21</v>
      </c>
      <c r="B17" s="6">
        <v>3.0000000000000001E-3</v>
      </c>
      <c r="C17" s="9" t="s">
        <v>68</v>
      </c>
      <c r="D17" s="5">
        <v>30</v>
      </c>
      <c r="E17" s="5">
        <v>2</v>
      </c>
      <c r="F17" s="5">
        <v>0.2</v>
      </c>
    </row>
    <row r="18" spans="1:6" outlineLevel="1" collapsed="1" x14ac:dyDescent="0.3">
      <c r="A18" s="10" t="s">
        <v>90</v>
      </c>
      <c r="B18" s="6"/>
      <c r="C18" s="9"/>
      <c r="D18" s="5">
        <f>SUBTOTAL(9,D17:D17)</f>
        <v>30</v>
      </c>
      <c r="E18" s="5"/>
      <c r="F18" s="5"/>
    </row>
    <row r="19" spans="1:6" hidden="1" outlineLevel="2" x14ac:dyDescent="0.3">
      <c r="A19" s="5" t="s">
        <v>2</v>
      </c>
      <c r="B19" s="6">
        <v>0.13300000000000001</v>
      </c>
      <c r="C19" s="9" t="s">
        <v>53</v>
      </c>
      <c r="D19" s="5">
        <v>991</v>
      </c>
      <c r="E19" s="5">
        <v>15</v>
      </c>
      <c r="F19" s="5">
        <v>2.17</v>
      </c>
    </row>
    <row r="20" spans="1:6" hidden="1" outlineLevel="2" x14ac:dyDescent="0.3">
      <c r="A20" s="1" t="s">
        <v>2</v>
      </c>
      <c r="B20" s="2">
        <v>5.7000000000000002E-2</v>
      </c>
      <c r="C20" s="7" t="s">
        <v>3</v>
      </c>
      <c r="D20" s="1">
        <v>4665</v>
      </c>
      <c r="E20" s="1">
        <v>17</v>
      </c>
      <c r="F20" s="1">
        <v>2.5</v>
      </c>
    </row>
    <row r="21" spans="1:6" outlineLevel="1" collapsed="1" x14ac:dyDescent="0.3">
      <c r="A21" s="11" t="s">
        <v>117</v>
      </c>
      <c r="B21" s="2"/>
      <c r="C21" s="7"/>
      <c r="D21" s="1">
        <f>SUBTOTAL(9,D19:D20)</f>
        <v>5656</v>
      </c>
      <c r="E21" s="1"/>
      <c r="F21" s="1"/>
    </row>
    <row r="22" spans="1:6" hidden="1" outlineLevel="2" x14ac:dyDescent="0.3">
      <c r="A22" s="3" t="s">
        <v>33</v>
      </c>
      <c r="B22" s="4">
        <v>8.0000000000000002E-3</v>
      </c>
      <c r="C22" s="8">
        <v>8</v>
      </c>
      <c r="D22" s="3">
        <v>121</v>
      </c>
      <c r="E22" s="3">
        <v>3</v>
      </c>
      <c r="F22" s="3">
        <v>0.03</v>
      </c>
    </row>
    <row r="23" spans="1:6" hidden="1" outlineLevel="2" x14ac:dyDescent="0.3">
      <c r="A23" s="5" t="s">
        <v>33</v>
      </c>
      <c r="B23" s="6">
        <v>2.5999999999999999E-2</v>
      </c>
      <c r="C23" s="9" t="s">
        <v>64</v>
      </c>
      <c r="D23" s="5">
        <v>126</v>
      </c>
      <c r="E23" s="5">
        <v>16</v>
      </c>
      <c r="F23" s="5">
        <v>2.21</v>
      </c>
    </row>
    <row r="24" spans="1:6" outlineLevel="1" collapsed="1" x14ac:dyDescent="0.3">
      <c r="A24" s="10" t="s">
        <v>91</v>
      </c>
      <c r="B24" s="6"/>
      <c r="C24" s="9"/>
      <c r="D24" s="5">
        <f>SUBTOTAL(9,D22:D23)</f>
        <v>247</v>
      </c>
      <c r="E24" s="5"/>
      <c r="F24" s="5"/>
    </row>
    <row r="25" spans="1:6" hidden="1" outlineLevel="2" x14ac:dyDescent="0.3">
      <c r="A25" s="5" t="s">
        <v>58</v>
      </c>
      <c r="B25" s="6">
        <v>7.0000000000000007E-2</v>
      </c>
      <c r="C25" s="9" t="s">
        <v>57</v>
      </c>
      <c r="D25" s="5">
        <v>563</v>
      </c>
      <c r="E25" s="5">
        <v>12</v>
      </c>
      <c r="F25" s="5">
        <v>1.38</v>
      </c>
    </row>
    <row r="26" spans="1:6" outlineLevel="1" collapsed="1" x14ac:dyDescent="0.3">
      <c r="A26" s="10" t="s">
        <v>115</v>
      </c>
      <c r="B26" s="6"/>
      <c r="C26" s="9"/>
      <c r="D26" s="5">
        <f>SUBTOTAL(9,D25:D25)</f>
        <v>563</v>
      </c>
      <c r="E26" s="5"/>
      <c r="F26" s="5"/>
    </row>
    <row r="27" spans="1:6" hidden="1" outlineLevel="2" x14ac:dyDescent="0.3">
      <c r="A27" s="5" t="s">
        <v>31</v>
      </c>
      <c r="B27" s="6">
        <v>2.5999999999999999E-2</v>
      </c>
      <c r="C27" s="9" t="s">
        <v>64</v>
      </c>
      <c r="D27" s="5">
        <v>123</v>
      </c>
      <c r="E27" s="5">
        <v>15</v>
      </c>
      <c r="F27" s="5">
        <v>2.19</v>
      </c>
    </row>
    <row r="28" spans="1:6" outlineLevel="1" collapsed="1" x14ac:dyDescent="0.3">
      <c r="A28" s="10" t="s">
        <v>92</v>
      </c>
      <c r="B28" s="6"/>
      <c r="C28" s="9"/>
      <c r="D28" s="5">
        <f>SUBTOTAL(9,D27:D27)</f>
        <v>123</v>
      </c>
      <c r="E28" s="5"/>
      <c r="F28" s="5"/>
    </row>
    <row r="29" spans="1:6" hidden="1" outlineLevel="2" x14ac:dyDescent="0.3">
      <c r="A29" s="5" t="s">
        <v>10</v>
      </c>
      <c r="B29" s="6">
        <v>7.0000000000000007E-2</v>
      </c>
      <c r="C29" s="9" t="s">
        <v>57</v>
      </c>
      <c r="D29" s="5">
        <v>581</v>
      </c>
      <c r="E29" s="5">
        <v>9</v>
      </c>
      <c r="F29" s="5">
        <v>1.05</v>
      </c>
    </row>
    <row r="30" spans="1:6" hidden="1" outlineLevel="2" x14ac:dyDescent="0.3">
      <c r="A30" s="1" t="s">
        <v>10</v>
      </c>
      <c r="B30" s="2">
        <v>2.4E-2</v>
      </c>
      <c r="C30" s="7" t="s">
        <v>11</v>
      </c>
      <c r="D30" s="1">
        <v>2411</v>
      </c>
      <c r="E30" s="1">
        <v>14</v>
      </c>
      <c r="F30" s="1">
        <v>1.7</v>
      </c>
    </row>
    <row r="31" spans="1:6" outlineLevel="1" collapsed="1" x14ac:dyDescent="0.3">
      <c r="A31" s="11" t="s">
        <v>93</v>
      </c>
      <c r="B31" s="2"/>
      <c r="C31" s="7"/>
      <c r="D31" s="1">
        <f>SUBTOTAL(9,D29:D30)</f>
        <v>2992</v>
      </c>
      <c r="E31" s="1"/>
      <c r="F31" s="1"/>
    </row>
    <row r="32" spans="1:6" hidden="1" outlineLevel="2" x14ac:dyDescent="0.3">
      <c r="A32" s="3" t="s">
        <v>8</v>
      </c>
      <c r="B32" s="4">
        <v>0.04</v>
      </c>
      <c r="C32" s="8">
        <v>40</v>
      </c>
      <c r="D32" s="3">
        <v>804</v>
      </c>
      <c r="E32" s="3">
        <v>4</v>
      </c>
      <c r="F32" s="3">
        <v>0.04</v>
      </c>
    </row>
    <row r="33" spans="1:6" hidden="1" outlineLevel="2" x14ac:dyDescent="0.3">
      <c r="A33" s="5" t="s">
        <v>8</v>
      </c>
      <c r="B33" s="6">
        <v>0.108</v>
      </c>
      <c r="C33" s="9" t="s">
        <v>52</v>
      </c>
      <c r="D33" s="5">
        <v>1120</v>
      </c>
      <c r="E33" s="5">
        <v>19</v>
      </c>
      <c r="F33" s="5">
        <v>2.48</v>
      </c>
    </row>
    <row r="34" spans="1:6" hidden="1" outlineLevel="2" x14ac:dyDescent="0.3">
      <c r="A34" s="1" t="s">
        <v>8</v>
      </c>
      <c r="B34" s="2">
        <v>3.6999999999999998E-2</v>
      </c>
      <c r="C34" s="7" t="s">
        <v>9</v>
      </c>
      <c r="D34" s="1">
        <v>2499</v>
      </c>
      <c r="E34" s="1">
        <v>19</v>
      </c>
      <c r="F34" s="1">
        <v>2.9</v>
      </c>
    </row>
    <row r="35" spans="1:6" outlineLevel="1" collapsed="1" x14ac:dyDescent="0.3">
      <c r="A35" s="11" t="s">
        <v>116</v>
      </c>
      <c r="B35" s="2"/>
      <c r="C35" s="7"/>
      <c r="D35" s="1">
        <f>SUBTOTAL(9,D32:D34)</f>
        <v>4423</v>
      </c>
      <c r="E35" s="1"/>
      <c r="F35" s="1"/>
    </row>
    <row r="36" spans="1:6" hidden="1" outlineLevel="2" x14ac:dyDescent="0.3">
      <c r="A36" s="5" t="s">
        <v>0</v>
      </c>
      <c r="B36" s="6">
        <v>5.0000000000000001E-3</v>
      </c>
      <c r="C36" s="9" t="s">
        <v>63</v>
      </c>
      <c r="D36" s="5">
        <v>136</v>
      </c>
      <c r="E36" s="5">
        <v>15</v>
      </c>
      <c r="F36" s="5">
        <v>1.94</v>
      </c>
    </row>
    <row r="37" spans="1:6" hidden="1" outlineLevel="2" x14ac:dyDescent="0.3">
      <c r="A37" s="3" t="s">
        <v>0</v>
      </c>
      <c r="B37" s="4">
        <v>3.9E-2</v>
      </c>
      <c r="C37" s="8">
        <v>39</v>
      </c>
      <c r="D37" s="3">
        <v>633</v>
      </c>
      <c r="E37" s="3">
        <v>4</v>
      </c>
      <c r="F37" s="3">
        <v>0.04</v>
      </c>
    </row>
    <row r="38" spans="1:6" hidden="1" outlineLevel="2" x14ac:dyDescent="0.3">
      <c r="A38" s="1" t="s">
        <v>0</v>
      </c>
      <c r="B38" s="2">
        <v>5.8999999999999997E-2</v>
      </c>
      <c r="C38" s="7" t="s">
        <v>1</v>
      </c>
      <c r="D38" s="1">
        <v>4853</v>
      </c>
      <c r="E38" s="1">
        <v>20</v>
      </c>
      <c r="F38" s="1">
        <v>3.1</v>
      </c>
    </row>
    <row r="39" spans="1:6" outlineLevel="1" collapsed="1" x14ac:dyDescent="0.3">
      <c r="A39" s="11" t="s">
        <v>112</v>
      </c>
      <c r="B39" s="2"/>
      <c r="C39" s="7"/>
      <c r="D39" s="1">
        <f>SUBTOTAL(9,D36:D38)</f>
        <v>5622</v>
      </c>
      <c r="E39" s="1"/>
      <c r="F39" s="1"/>
    </row>
    <row r="40" spans="1:6" hidden="1" outlineLevel="2" x14ac:dyDescent="0.3">
      <c r="A40" s="3" t="s">
        <v>47</v>
      </c>
      <c r="B40" s="4">
        <v>1E-3</v>
      </c>
      <c r="C40" s="8">
        <v>1</v>
      </c>
      <c r="D40" s="3">
        <v>13</v>
      </c>
      <c r="E40" s="3">
        <v>2</v>
      </c>
      <c r="F40" s="3">
        <v>0.02</v>
      </c>
    </row>
    <row r="41" spans="1:6" outlineLevel="1" collapsed="1" x14ac:dyDescent="0.3">
      <c r="A41" s="12" t="s">
        <v>95</v>
      </c>
      <c r="B41" s="4"/>
      <c r="C41" s="8"/>
      <c r="D41" s="3">
        <f>SUBTOTAL(9,D40:D40)</f>
        <v>13</v>
      </c>
      <c r="E41" s="3"/>
      <c r="F41" s="3"/>
    </row>
    <row r="42" spans="1:6" hidden="1" outlineLevel="2" x14ac:dyDescent="0.3">
      <c r="A42" s="5" t="s">
        <v>49</v>
      </c>
      <c r="B42" s="6">
        <v>5.1999999999999998E-2</v>
      </c>
      <c r="C42" s="9" t="s">
        <v>59</v>
      </c>
      <c r="D42" s="5">
        <v>431</v>
      </c>
      <c r="E42" s="5">
        <v>11</v>
      </c>
      <c r="F42" s="5">
        <v>1.28</v>
      </c>
    </row>
    <row r="43" spans="1:6" outlineLevel="1" collapsed="1" x14ac:dyDescent="0.3">
      <c r="A43" s="10" t="s">
        <v>96</v>
      </c>
      <c r="B43" s="6"/>
      <c r="C43" s="9"/>
      <c r="D43" s="5">
        <f>SUBTOTAL(9,D42:D42)</f>
        <v>431</v>
      </c>
      <c r="E43" s="5"/>
      <c r="F43" s="5"/>
    </row>
    <row r="44" spans="1:6" hidden="1" outlineLevel="2" x14ac:dyDescent="0.3">
      <c r="A44" s="5" t="s">
        <v>23</v>
      </c>
      <c r="B44" s="6">
        <v>2.7E-2</v>
      </c>
      <c r="C44" s="9" t="s">
        <v>61</v>
      </c>
      <c r="D44" s="5">
        <v>259</v>
      </c>
      <c r="E44" s="5">
        <v>8</v>
      </c>
      <c r="F44" s="5">
        <v>0.88</v>
      </c>
    </row>
    <row r="45" spans="1:6" outlineLevel="1" collapsed="1" x14ac:dyDescent="0.3">
      <c r="A45" s="10" t="s">
        <v>97</v>
      </c>
      <c r="B45" s="6"/>
      <c r="C45" s="9"/>
      <c r="D45" s="5">
        <f>SUBTOTAL(9,D44:D44)</f>
        <v>259</v>
      </c>
      <c r="E45" s="5"/>
      <c r="F45" s="5"/>
    </row>
    <row r="46" spans="1:6" hidden="1" outlineLevel="2" x14ac:dyDescent="0.3">
      <c r="A46" s="3" t="s">
        <v>4</v>
      </c>
      <c r="B46" s="4">
        <v>2.1000000000000001E-2</v>
      </c>
      <c r="C46" s="8">
        <v>21</v>
      </c>
      <c r="D46" s="3">
        <v>416</v>
      </c>
      <c r="E46" s="3">
        <v>4</v>
      </c>
      <c r="F46" s="3">
        <v>0.04</v>
      </c>
    </row>
    <row r="47" spans="1:6" hidden="1" outlineLevel="2" x14ac:dyDescent="0.3">
      <c r="A47" s="1" t="s">
        <v>4</v>
      </c>
      <c r="B47" s="2">
        <v>4.9000000000000002E-2</v>
      </c>
      <c r="C47" s="7" t="s">
        <v>5</v>
      </c>
      <c r="D47" s="1">
        <v>4497</v>
      </c>
      <c r="E47" s="1">
        <v>20</v>
      </c>
      <c r="F47" s="1">
        <v>3.2</v>
      </c>
    </row>
    <row r="48" spans="1:6" outlineLevel="1" collapsed="1" x14ac:dyDescent="0.3">
      <c r="A48" s="11" t="s">
        <v>98</v>
      </c>
      <c r="B48" s="2"/>
      <c r="C48" s="7"/>
      <c r="D48" s="1">
        <f>SUBTOTAL(9,D46:D47)</f>
        <v>4913</v>
      </c>
      <c r="E48" s="1"/>
      <c r="F48" s="1"/>
    </row>
    <row r="49" spans="1:6" hidden="1" outlineLevel="2" x14ac:dyDescent="0.3">
      <c r="A49" s="5" t="s">
        <v>35</v>
      </c>
      <c r="B49" s="6">
        <v>0.153</v>
      </c>
      <c r="C49" s="9" t="s">
        <v>50</v>
      </c>
      <c r="D49" s="5">
        <v>1172</v>
      </c>
      <c r="E49" s="5">
        <v>23</v>
      </c>
      <c r="F49" s="5">
        <v>3.16</v>
      </c>
    </row>
    <row r="50" spans="1:6" outlineLevel="1" collapsed="1" x14ac:dyDescent="0.3">
      <c r="A50" s="10" t="s">
        <v>99</v>
      </c>
      <c r="B50" s="6"/>
      <c r="C50" s="9"/>
      <c r="D50" s="5">
        <f>SUBTOTAL(9,D49:D49)</f>
        <v>1172</v>
      </c>
      <c r="E50" s="5"/>
      <c r="F50" s="5"/>
    </row>
    <row r="51" spans="1:6" hidden="1" outlineLevel="2" x14ac:dyDescent="0.3">
      <c r="A51" s="5" t="s">
        <v>29</v>
      </c>
      <c r="B51" s="6">
        <v>8.7999999999999995E-2</v>
      </c>
      <c r="C51" s="9" t="s">
        <v>55</v>
      </c>
      <c r="D51" s="5">
        <v>712</v>
      </c>
      <c r="E51" s="5">
        <v>16</v>
      </c>
      <c r="F51" s="5">
        <v>2.11</v>
      </c>
    </row>
    <row r="52" spans="1:6" outlineLevel="1" collapsed="1" x14ac:dyDescent="0.3">
      <c r="A52" s="10" t="s">
        <v>103</v>
      </c>
      <c r="B52" s="6"/>
      <c r="C52" s="9"/>
      <c r="D52" s="5">
        <f>SUBTOTAL(9,D51:D51)</f>
        <v>712</v>
      </c>
      <c r="E52" s="5"/>
      <c r="F52" s="5"/>
    </row>
    <row r="53" spans="1:6" hidden="1" outlineLevel="2" x14ac:dyDescent="0.3">
      <c r="A53" s="3" t="s">
        <v>25</v>
      </c>
      <c r="B53" s="4">
        <v>8.9999999999999993E-3</v>
      </c>
      <c r="C53" s="8">
        <v>9</v>
      </c>
      <c r="D53" s="3">
        <v>151</v>
      </c>
      <c r="E53" s="3">
        <v>4</v>
      </c>
      <c r="F53" s="3">
        <v>0.04</v>
      </c>
    </row>
    <row r="54" spans="1:6" hidden="1" outlineLevel="2" x14ac:dyDescent="0.3">
      <c r="A54" s="5" t="s">
        <v>25</v>
      </c>
      <c r="B54" s="6">
        <v>0.106</v>
      </c>
      <c r="C54" s="9" t="s">
        <v>54</v>
      </c>
      <c r="D54" s="5">
        <v>821</v>
      </c>
      <c r="E54" s="5">
        <v>22</v>
      </c>
      <c r="F54" s="5">
        <v>3.04</v>
      </c>
    </row>
    <row r="55" spans="1:6" outlineLevel="1" collapsed="1" x14ac:dyDescent="0.3">
      <c r="A55" s="10" t="s">
        <v>104</v>
      </c>
      <c r="B55" s="6"/>
      <c r="C55" s="9"/>
      <c r="D55" s="5">
        <f>SUBTOTAL(9,D53:D54)</f>
        <v>972</v>
      </c>
      <c r="E55" s="5"/>
      <c r="F55" s="5"/>
    </row>
    <row r="56" spans="1:6" hidden="1" outlineLevel="2" x14ac:dyDescent="0.3">
      <c r="A56" s="5" t="s">
        <v>48</v>
      </c>
      <c r="B56" s="6">
        <v>7.2999999999999995E-2</v>
      </c>
      <c r="C56" s="9" t="s">
        <v>56</v>
      </c>
      <c r="D56" s="5">
        <v>598</v>
      </c>
      <c r="E56" s="5">
        <v>13</v>
      </c>
      <c r="F56" s="5">
        <v>1.54</v>
      </c>
    </row>
    <row r="57" spans="1:6" outlineLevel="1" collapsed="1" x14ac:dyDescent="0.3">
      <c r="A57" s="10" t="s">
        <v>105</v>
      </c>
      <c r="B57" s="6"/>
      <c r="C57" s="9"/>
      <c r="D57" s="5">
        <f>SUBTOTAL(9,D56:D56)</f>
        <v>598</v>
      </c>
      <c r="E57" s="5"/>
      <c r="F57" s="5"/>
    </row>
    <row r="58" spans="1:6" hidden="1" outlineLevel="2" x14ac:dyDescent="0.3">
      <c r="A58" s="5" t="s">
        <v>66</v>
      </c>
      <c r="B58" s="6">
        <v>1E-3</v>
      </c>
      <c r="C58" s="9" t="s">
        <v>67</v>
      </c>
      <c r="D58" s="5">
        <v>60</v>
      </c>
      <c r="E58" s="5">
        <v>2</v>
      </c>
      <c r="F58" s="5">
        <v>0.24</v>
      </c>
    </row>
    <row r="59" spans="1:6" outlineLevel="1" collapsed="1" x14ac:dyDescent="0.3">
      <c r="A59" s="10" t="s">
        <v>110</v>
      </c>
      <c r="B59" s="6"/>
      <c r="C59" s="9"/>
      <c r="D59" s="5">
        <f>SUBTOTAL(9,D58:D58)</f>
        <v>60</v>
      </c>
      <c r="E59" s="5"/>
      <c r="F59" s="5"/>
    </row>
    <row r="60" spans="1:6" hidden="1" outlineLevel="2" x14ac:dyDescent="0.3">
      <c r="A60" s="5" t="s">
        <v>16</v>
      </c>
      <c r="B60" s="6">
        <v>1.2999999999999999E-2</v>
      </c>
      <c r="C60" s="9" t="s">
        <v>62</v>
      </c>
      <c r="D60" s="5">
        <v>141</v>
      </c>
      <c r="E60" s="5">
        <v>8</v>
      </c>
      <c r="F60" s="5">
        <v>0.96</v>
      </c>
    </row>
    <row r="61" spans="1:6" hidden="1" outlineLevel="2" x14ac:dyDescent="0.3">
      <c r="A61" s="1" t="s">
        <v>16</v>
      </c>
      <c r="B61" s="2">
        <v>8.0000000000000002E-3</v>
      </c>
      <c r="C61" s="7" t="s">
        <v>17</v>
      </c>
      <c r="D61" s="1">
        <v>1303</v>
      </c>
      <c r="E61" s="1">
        <v>12</v>
      </c>
      <c r="F61" s="1">
        <v>1.9</v>
      </c>
    </row>
    <row r="62" spans="1:6" outlineLevel="1" collapsed="1" x14ac:dyDescent="0.3">
      <c r="A62" s="11" t="s">
        <v>106</v>
      </c>
      <c r="B62" s="2"/>
      <c r="C62" s="7"/>
      <c r="D62" s="1">
        <f>SUBTOTAL(9,D60:D61)</f>
        <v>1444</v>
      </c>
      <c r="E62" s="1"/>
      <c r="F62" s="1"/>
    </row>
    <row r="63" spans="1:6" x14ac:dyDescent="0.3">
      <c r="A63" s="11" t="s">
        <v>86</v>
      </c>
      <c r="B63" s="2"/>
      <c r="C63" s="7"/>
      <c r="D63" s="1">
        <f>SUBTOTAL(9,D2:D61)</f>
        <v>40415</v>
      </c>
      <c r="E63" s="1"/>
      <c r="F63" s="1"/>
    </row>
  </sheetData>
  <sortState ref="A2:F76">
    <sortCondition ref="A2:A7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workbookViewId="0">
      <selection activeCell="K9" sqref="K9"/>
    </sheetView>
  </sheetViews>
  <sheetFormatPr defaultRowHeight="14.4" outlineLevelRow="2" x14ac:dyDescent="0.3"/>
  <cols>
    <col min="1" max="1" width="12" customWidth="1"/>
    <col min="2" max="2" width="6.6640625" bestFit="1" customWidth="1"/>
  </cols>
  <sheetData>
    <row r="1" spans="1:6" x14ac:dyDescent="0.3">
      <c r="A1" t="s">
        <v>41</v>
      </c>
      <c r="B1" t="s">
        <v>42</v>
      </c>
      <c r="C1" t="s">
        <v>43</v>
      </c>
      <c r="D1" t="s">
        <v>44</v>
      </c>
      <c r="E1" t="s">
        <v>45</v>
      </c>
      <c r="F1" t="s">
        <v>46</v>
      </c>
    </row>
    <row r="2" spans="1:6" hidden="1" outlineLevel="2" x14ac:dyDescent="0.3">
      <c r="A2" s="5" t="s">
        <v>71</v>
      </c>
      <c r="B2" s="6">
        <v>-7.0000000000000001E-3</v>
      </c>
      <c r="C2" s="9" t="s">
        <v>72</v>
      </c>
      <c r="D2" s="5">
        <v>-1</v>
      </c>
      <c r="E2" s="5">
        <v>16</v>
      </c>
      <c r="F2" s="5">
        <v>2.19</v>
      </c>
    </row>
    <row r="3" spans="1:6" outlineLevel="1" collapsed="1" x14ac:dyDescent="0.3">
      <c r="A3" s="10" t="s">
        <v>87</v>
      </c>
      <c r="B3" s="6"/>
      <c r="C3" s="9"/>
      <c r="D3" s="5">
        <f>SUBTOTAL(9,D2:D2)</f>
        <v>-1</v>
      </c>
      <c r="E3" s="5"/>
      <c r="F3" s="5"/>
    </row>
    <row r="4" spans="1:6" hidden="1" outlineLevel="2" x14ac:dyDescent="0.3">
      <c r="A4" s="5" t="s">
        <v>18</v>
      </c>
      <c r="B4" s="6">
        <v>-5.0999999999999997E-2</v>
      </c>
      <c r="C4" s="9" t="s">
        <v>80</v>
      </c>
      <c r="D4" s="5">
        <v>-369</v>
      </c>
      <c r="E4" s="5">
        <v>10</v>
      </c>
      <c r="F4" s="5">
        <v>1.52</v>
      </c>
    </row>
    <row r="5" spans="1:6" outlineLevel="1" collapsed="1" x14ac:dyDescent="0.3">
      <c r="A5" s="10" t="s">
        <v>88</v>
      </c>
      <c r="B5" s="6"/>
      <c r="C5" s="9"/>
      <c r="D5" s="5">
        <f>SUBTOTAL(9,D4:D4)</f>
        <v>-369</v>
      </c>
      <c r="E5" s="5"/>
      <c r="F5" s="5"/>
    </row>
    <row r="6" spans="1:6" hidden="1" outlineLevel="2" x14ac:dyDescent="0.3">
      <c r="A6" s="3" t="s">
        <v>27</v>
      </c>
      <c r="B6" s="4">
        <v>-2.1999999999999999E-2</v>
      </c>
      <c r="C6" s="8">
        <v>-22</v>
      </c>
      <c r="D6" s="3">
        <v>-338</v>
      </c>
      <c r="E6" s="3">
        <v>2</v>
      </c>
      <c r="F6" s="3">
        <v>0.02</v>
      </c>
    </row>
    <row r="7" spans="1:6" hidden="1" outlineLevel="2" x14ac:dyDescent="0.3">
      <c r="A7" s="1" t="s">
        <v>27</v>
      </c>
      <c r="B7" s="2">
        <v>-8.9999999999999993E-3</v>
      </c>
      <c r="C7" s="7" t="s">
        <v>28</v>
      </c>
      <c r="D7" s="1">
        <v>-264</v>
      </c>
      <c r="E7" s="1">
        <v>13</v>
      </c>
      <c r="F7" s="1">
        <v>1.6</v>
      </c>
    </row>
    <row r="8" spans="1:6" hidden="1" outlineLevel="2" x14ac:dyDescent="0.3">
      <c r="A8" s="5" t="s">
        <v>27</v>
      </c>
      <c r="B8" s="6">
        <v>-1.2E-2</v>
      </c>
      <c r="C8" s="9" t="s">
        <v>73</v>
      </c>
      <c r="D8" s="5">
        <v>-99</v>
      </c>
      <c r="E8" s="5">
        <v>6</v>
      </c>
      <c r="F8" s="5">
        <v>0.7</v>
      </c>
    </row>
    <row r="9" spans="1:6" outlineLevel="1" collapsed="1" x14ac:dyDescent="0.3">
      <c r="A9" s="10" t="s">
        <v>89</v>
      </c>
      <c r="B9" s="6"/>
      <c r="C9" s="9"/>
      <c r="D9" s="5">
        <f>SUBTOTAL(9,D6:D8)</f>
        <v>-701</v>
      </c>
      <c r="E9" s="5"/>
      <c r="F9" s="5"/>
    </row>
    <row r="10" spans="1:6" hidden="1" outlineLevel="2" x14ac:dyDescent="0.3">
      <c r="A10" s="1" t="s">
        <v>21</v>
      </c>
      <c r="B10" s="2">
        <v>0</v>
      </c>
      <c r="C10" s="7" t="s">
        <v>22</v>
      </c>
      <c r="D10" s="1">
        <v>-11</v>
      </c>
      <c r="E10" s="1">
        <v>8</v>
      </c>
      <c r="F10" s="1">
        <v>0.8</v>
      </c>
    </row>
    <row r="11" spans="1:6" outlineLevel="1" collapsed="1" x14ac:dyDescent="0.3">
      <c r="A11" s="11" t="s">
        <v>90</v>
      </c>
      <c r="B11" s="2"/>
      <c r="C11" s="7"/>
      <c r="D11" s="1">
        <f>SUBTOTAL(9,D10:D10)</f>
        <v>-11</v>
      </c>
      <c r="E11" s="1"/>
      <c r="F11" s="1"/>
    </row>
    <row r="12" spans="1:6" hidden="1" outlineLevel="2" x14ac:dyDescent="0.3">
      <c r="A12" s="1" t="s">
        <v>33</v>
      </c>
      <c r="B12" s="2">
        <v>-1.2999999999999999E-2</v>
      </c>
      <c r="C12" s="7" t="s">
        <v>34</v>
      </c>
      <c r="D12" s="1">
        <v>-1333</v>
      </c>
      <c r="E12" s="1">
        <v>6</v>
      </c>
      <c r="F12" s="1">
        <v>0.6</v>
      </c>
    </row>
    <row r="13" spans="1:6" outlineLevel="1" collapsed="1" x14ac:dyDescent="0.3">
      <c r="A13" s="11" t="s">
        <v>91</v>
      </c>
      <c r="B13" s="2"/>
      <c r="C13" s="7"/>
      <c r="D13" s="1">
        <f>SUBTOTAL(9,D12:D12)</f>
        <v>-1333</v>
      </c>
      <c r="E13" s="1"/>
      <c r="F13" s="1"/>
    </row>
    <row r="14" spans="1:6" hidden="1" outlineLevel="2" x14ac:dyDescent="0.3">
      <c r="A14" s="1" t="s">
        <v>31</v>
      </c>
      <c r="B14" s="2">
        <v>-8.9999999999999993E-3</v>
      </c>
      <c r="C14" s="7" t="s">
        <v>32</v>
      </c>
      <c r="D14" s="1">
        <v>-533</v>
      </c>
      <c r="E14" s="1">
        <v>8</v>
      </c>
      <c r="F14" s="1">
        <v>0.8</v>
      </c>
    </row>
    <row r="15" spans="1:6" outlineLevel="1" collapsed="1" x14ac:dyDescent="0.3">
      <c r="A15" s="11" t="s">
        <v>92</v>
      </c>
      <c r="B15" s="2"/>
      <c r="C15" s="7"/>
      <c r="D15" s="1">
        <f>SUBTOTAL(9,D14:D14)</f>
        <v>-533</v>
      </c>
      <c r="E15" s="1"/>
      <c r="F15" s="1"/>
    </row>
    <row r="16" spans="1:6" hidden="1" outlineLevel="2" x14ac:dyDescent="0.3">
      <c r="A16" s="3" t="s">
        <v>10</v>
      </c>
      <c r="B16" s="4">
        <v>-4.0000000000000001E-3</v>
      </c>
      <c r="C16" s="8">
        <v>-4</v>
      </c>
      <c r="D16" s="3">
        <v>-64</v>
      </c>
      <c r="E16" s="3">
        <v>4</v>
      </c>
      <c r="F16" s="3">
        <v>0.04</v>
      </c>
    </row>
    <row r="17" spans="1:6" outlineLevel="1" collapsed="1" x14ac:dyDescent="0.3">
      <c r="A17" s="12" t="s">
        <v>93</v>
      </c>
      <c r="B17" s="4"/>
      <c r="C17" s="8"/>
      <c r="D17" s="3">
        <f>SUBTOTAL(9,D16:D16)</f>
        <v>-64</v>
      </c>
      <c r="E17" s="3"/>
      <c r="F17" s="3"/>
    </row>
    <row r="18" spans="1:6" hidden="1" outlineLevel="2" x14ac:dyDescent="0.3">
      <c r="A18" s="1" t="s">
        <v>39</v>
      </c>
      <c r="B18" s="2">
        <v>-0.03</v>
      </c>
      <c r="C18" s="7" t="s">
        <v>40</v>
      </c>
      <c r="D18" s="1">
        <v>-2416</v>
      </c>
      <c r="E18" s="1">
        <v>15</v>
      </c>
      <c r="F18" s="1">
        <v>2.2000000000000002</v>
      </c>
    </row>
    <row r="19" spans="1:6" hidden="1" outlineLevel="2" x14ac:dyDescent="0.3">
      <c r="A19" s="5" t="s">
        <v>39</v>
      </c>
      <c r="B19" s="6">
        <v>-3.3000000000000002E-2</v>
      </c>
      <c r="C19" s="9" t="s">
        <v>79</v>
      </c>
      <c r="D19" s="5">
        <v>-237</v>
      </c>
      <c r="E19" s="5">
        <v>10</v>
      </c>
      <c r="F19" s="5">
        <v>1.24</v>
      </c>
    </row>
    <row r="20" spans="1:6" hidden="1" outlineLevel="2" x14ac:dyDescent="0.3">
      <c r="A20" s="3" t="s">
        <v>39</v>
      </c>
      <c r="B20" s="4">
        <v>-1.0999999999999999E-2</v>
      </c>
      <c r="C20" s="8">
        <v>-11</v>
      </c>
      <c r="D20" s="3">
        <v>-163</v>
      </c>
      <c r="E20" s="3">
        <v>6</v>
      </c>
      <c r="F20" s="3">
        <v>0.06</v>
      </c>
    </row>
    <row r="21" spans="1:6" outlineLevel="1" collapsed="1" x14ac:dyDescent="0.3">
      <c r="A21" s="12" t="s">
        <v>94</v>
      </c>
      <c r="B21" s="4"/>
      <c r="C21" s="8"/>
      <c r="D21" s="3">
        <f>SUBTOTAL(9,D18:D20)</f>
        <v>-2816</v>
      </c>
      <c r="E21" s="3"/>
      <c r="F21" s="3"/>
    </row>
    <row r="22" spans="1:6" hidden="1" outlineLevel="2" x14ac:dyDescent="0.3">
      <c r="A22" s="5" t="s">
        <v>47</v>
      </c>
      <c r="B22" s="6">
        <v>-5.0000000000000001E-3</v>
      </c>
      <c r="C22" s="9" t="s">
        <v>74</v>
      </c>
      <c r="D22" s="5">
        <v>-111</v>
      </c>
      <c r="E22" s="5">
        <v>12</v>
      </c>
      <c r="F22" s="5">
        <v>1.67</v>
      </c>
    </row>
    <row r="23" spans="1:6" outlineLevel="1" collapsed="1" x14ac:dyDescent="0.3">
      <c r="A23" s="10" t="s">
        <v>95</v>
      </c>
      <c r="B23" s="6"/>
      <c r="C23" s="9"/>
      <c r="D23" s="5">
        <f>SUBTOTAL(9,D22:D22)</f>
        <v>-111</v>
      </c>
      <c r="E23" s="5"/>
      <c r="F23" s="5"/>
    </row>
    <row r="24" spans="1:6" hidden="1" outlineLevel="2" x14ac:dyDescent="0.3">
      <c r="A24" s="3" t="s">
        <v>49</v>
      </c>
      <c r="B24" s="4">
        <v>-2.8000000000000001E-2</v>
      </c>
      <c r="C24" s="8">
        <v>-28</v>
      </c>
      <c r="D24" s="3">
        <v>-407</v>
      </c>
      <c r="E24" s="3">
        <v>3</v>
      </c>
      <c r="F24" s="3">
        <v>0.03</v>
      </c>
    </row>
    <row r="25" spans="1:6" outlineLevel="1" collapsed="1" x14ac:dyDescent="0.3">
      <c r="A25" s="12" t="s">
        <v>96</v>
      </c>
      <c r="B25" s="4"/>
      <c r="C25" s="8"/>
      <c r="D25" s="3">
        <f>SUBTOTAL(9,D24:D24)</f>
        <v>-407</v>
      </c>
      <c r="E25" s="3"/>
      <c r="F25" s="3"/>
    </row>
    <row r="26" spans="1:6" hidden="1" outlineLevel="2" x14ac:dyDescent="0.3">
      <c r="A26" s="3" t="s">
        <v>23</v>
      </c>
      <c r="B26" s="4">
        <v>-1.0999999999999999E-2</v>
      </c>
      <c r="C26" s="8">
        <v>-11</v>
      </c>
      <c r="D26" s="3">
        <v>-167</v>
      </c>
      <c r="E26" s="3">
        <v>1</v>
      </c>
      <c r="F26" s="3">
        <v>0.01</v>
      </c>
    </row>
    <row r="27" spans="1:6" hidden="1" outlineLevel="2" x14ac:dyDescent="0.3">
      <c r="A27" s="1" t="s">
        <v>23</v>
      </c>
      <c r="B27" s="2">
        <v>-6.0000000000000001E-3</v>
      </c>
      <c r="C27" s="7" t="s">
        <v>24</v>
      </c>
      <c r="D27" s="1">
        <v>-74</v>
      </c>
      <c r="E27" s="1">
        <v>12</v>
      </c>
      <c r="F27" s="1">
        <v>1.4</v>
      </c>
    </row>
    <row r="28" spans="1:6" outlineLevel="1" collapsed="1" x14ac:dyDescent="0.3">
      <c r="A28" s="11" t="s">
        <v>97</v>
      </c>
      <c r="B28" s="2"/>
      <c r="C28" s="7"/>
      <c r="D28" s="1">
        <f>SUBTOTAL(9,D26:D27)</f>
        <v>-241</v>
      </c>
      <c r="E28" s="1"/>
      <c r="F28" s="1"/>
    </row>
    <row r="29" spans="1:6" hidden="1" outlineLevel="2" x14ac:dyDescent="0.3">
      <c r="A29" s="5" t="s">
        <v>4</v>
      </c>
      <c r="B29" s="6">
        <v>-6.8000000000000005E-2</v>
      </c>
      <c r="C29" s="9" t="s">
        <v>82</v>
      </c>
      <c r="D29" s="5">
        <v>-516</v>
      </c>
      <c r="E29" s="5">
        <v>13</v>
      </c>
      <c r="F29" s="5">
        <v>1.54</v>
      </c>
    </row>
    <row r="30" spans="1:6" outlineLevel="1" collapsed="1" x14ac:dyDescent="0.3">
      <c r="A30" s="10" t="s">
        <v>98</v>
      </c>
      <c r="B30" s="6"/>
      <c r="C30" s="9"/>
      <c r="D30" s="5">
        <f>SUBTOTAL(9,D29:D29)</f>
        <v>-516</v>
      </c>
      <c r="E30" s="5"/>
      <c r="F30" s="5"/>
    </row>
    <row r="31" spans="1:6" hidden="1" outlineLevel="2" x14ac:dyDescent="0.3">
      <c r="A31" s="1" t="s">
        <v>35</v>
      </c>
      <c r="B31" s="2">
        <v>-1.0999999999999999E-2</v>
      </c>
      <c r="C31" s="7" t="s">
        <v>36</v>
      </c>
      <c r="D31" s="1">
        <v>-1392</v>
      </c>
      <c r="E31" s="1">
        <v>15</v>
      </c>
      <c r="F31" s="1">
        <v>2.2999999999999998</v>
      </c>
    </row>
    <row r="32" spans="1:6" hidden="1" outlineLevel="2" x14ac:dyDescent="0.3">
      <c r="A32" s="3" t="s">
        <v>35</v>
      </c>
      <c r="B32" s="4">
        <v>-1E-3</v>
      </c>
      <c r="C32" s="8">
        <v>-1</v>
      </c>
      <c r="D32" s="3">
        <v>-16</v>
      </c>
      <c r="E32" s="3">
        <v>3</v>
      </c>
      <c r="F32" s="3">
        <v>0.03</v>
      </c>
    </row>
    <row r="33" spans="1:6" outlineLevel="1" collapsed="1" x14ac:dyDescent="0.3">
      <c r="A33" s="12" t="s">
        <v>99</v>
      </c>
      <c r="B33" s="4"/>
      <c r="C33" s="8"/>
      <c r="D33" s="3">
        <f>SUBTOTAL(9,D31:D32)</f>
        <v>-1408</v>
      </c>
      <c r="E33" s="3"/>
      <c r="F33" s="3"/>
    </row>
    <row r="34" spans="1:6" hidden="1" outlineLevel="2" x14ac:dyDescent="0.3">
      <c r="A34" s="5" t="s">
        <v>75</v>
      </c>
      <c r="B34" s="6">
        <v>-1.7000000000000001E-2</v>
      </c>
      <c r="C34" s="9" t="s">
        <v>76</v>
      </c>
      <c r="D34" s="5">
        <v>-117</v>
      </c>
      <c r="E34" s="5">
        <v>7</v>
      </c>
      <c r="F34" s="5">
        <v>0.87</v>
      </c>
    </row>
    <row r="35" spans="1:6" outlineLevel="1" collapsed="1" x14ac:dyDescent="0.3">
      <c r="A35" s="10" t="s">
        <v>100</v>
      </c>
      <c r="B35" s="6"/>
      <c r="C35" s="9"/>
      <c r="D35" s="5">
        <f>SUBTOTAL(9,D34:D34)</f>
        <v>-117</v>
      </c>
      <c r="E35" s="5"/>
      <c r="F35" s="5"/>
    </row>
    <row r="36" spans="1:6" hidden="1" outlineLevel="2" x14ac:dyDescent="0.3">
      <c r="A36" s="5" t="s">
        <v>83</v>
      </c>
      <c r="B36" s="6">
        <v>-9.8000000000000004E-2</v>
      </c>
      <c r="C36" s="9" t="s">
        <v>84</v>
      </c>
      <c r="D36" s="5">
        <v>-688</v>
      </c>
      <c r="E36" s="5">
        <v>15</v>
      </c>
      <c r="F36" s="5">
        <v>1.94</v>
      </c>
    </row>
    <row r="37" spans="1:6" outlineLevel="1" collapsed="1" x14ac:dyDescent="0.3">
      <c r="A37" s="10" t="s">
        <v>101</v>
      </c>
      <c r="B37" s="6"/>
      <c r="C37" s="9"/>
      <c r="D37" s="5">
        <f>SUBTOTAL(9,D36:D36)</f>
        <v>-688</v>
      </c>
      <c r="E37" s="5"/>
      <c r="F37" s="5"/>
    </row>
    <row r="38" spans="1:6" hidden="1" outlineLevel="2" x14ac:dyDescent="0.3">
      <c r="A38" s="1" t="s">
        <v>37</v>
      </c>
      <c r="B38" s="2">
        <v>-1.4999999999999999E-2</v>
      </c>
      <c r="C38" s="7" t="s">
        <v>38</v>
      </c>
      <c r="D38" s="1">
        <v>-1570</v>
      </c>
      <c r="E38" s="1">
        <v>9</v>
      </c>
      <c r="F38" s="1">
        <v>0.9</v>
      </c>
    </row>
    <row r="39" spans="1:6" hidden="1" outlineLevel="2" x14ac:dyDescent="0.3">
      <c r="A39" s="5" t="s">
        <v>37</v>
      </c>
      <c r="B39" s="6">
        <v>-2.4E-2</v>
      </c>
      <c r="C39" s="9" t="s">
        <v>77</v>
      </c>
      <c r="D39" s="5">
        <v>-201</v>
      </c>
      <c r="E39" s="5">
        <v>5</v>
      </c>
      <c r="F39" s="5">
        <v>0.56999999999999995</v>
      </c>
    </row>
    <row r="40" spans="1:6" outlineLevel="1" collapsed="1" x14ac:dyDescent="0.3">
      <c r="A40" s="10" t="s">
        <v>102</v>
      </c>
      <c r="B40" s="6"/>
      <c r="C40" s="9"/>
      <c r="D40" s="5">
        <f>SUBTOTAL(9,D38:D39)</f>
        <v>-1771</v>
      </c>
      <c r="E40" s="5"/>
      <c r="F40" s="5"/>
    </row>
    <row r="41" spans="1:6" hidden="1" outlineLevel="2" x14ac:dyDescent="0.3">
      <c r="A41" s="1" t="s">
        <v>29</v>
      </c>
      <c r="B41" s="2">
        <v>5.0000000000000001E-3</v>
      </c>
      <c r="C41" s="7" t="s">
        <v>30</v>
      </c>
      <c r="D41" s="1">
        <v>-354</v>
      </c>
      <c r="E41" s="1">
        <v>18</v>
      </c>
      <c r="F41" s="1">
        <v>2.8</v>
      </c>
    </row>
    <row r="42" spans="1:6" outlineLevel="1" collapsed="1" x14ac:dyDescent="0.3">
      <c r="A42" s="11" t="s">
        <v>103</v>
      </c>
      <c r="B42" s="2"/>
      <c r="C42" s="7"/>
      <c r="D42" s="1">
        <f>SUBTOTAL(9,D41:D41)</f>
        <v>-354</v>
      </c>
      <c r="E42" s="1"/>
      <c r="F42" s="1"/>
    </row>
    <row r="43" spans="1:6" hidden="1" outlineLevel="2" x14ac:dyDescent="0.3">
      <c r="A43" s="1" t="s">
        <v>25</v>
      </c>
      <c r="B43" s="2">
        <v>3.0000000000000001E-3</v>
      </c>
      <c r="C43" s="7" t="s">
        <v>26</v>
      </c>
      <c r="D43" s="1">
        <v>-78</v>
      </c>
      <c r="E43" s="1">
        <v>14</v>
      </c>
      <c r="F43" s="1">
        <v>2.2999999999999998</v>
      </c>
    </row>
    <row r="44" spans="1:6" outlineLevel="1" collapsed="1" x14ac:dyDescent="0.3">
      <c r="A44" s="11" t="s">
        <v>104</v>
      </c>
      <c r="B44" s="2"/>
      <c r="C44" s="7"/>
      <c r="D44" s="1">
        <f>SUBTOTAL(9,D43:D43)</f>
        <v>-78</v>
      </c>
      <c r="E44" s="1"/>
      <c r="F44" s="1"/>
    </row>
    <row r="45" spans="1:6" hidden="1" outlineLevel="2" x14ac:dyDescent="0.3">
      <c r="A45" s="3" t="s">
        <v>48</v>
      </c>
      <c r="B45" s="4">
        <v>-2.1000000000000001E-2</v>
      </c>
      <c r="C45" s="8">
        <v>-21</v>
      </c>
      <c r="D45" s="3">
        <v>-300</v>
      </c>
      <c r="E45" s="3">
        <v>4</v>
      </c>
      <c r="F45" s="3">
        <v>0.04</v>
      </c>
    </row>
    <row r="46" spans="1:6" outlineLevel="1" collapsed="1" x14ac:dyDescent="0.3">
      <c r="A46" s="12" t="s">
        <v>105</v>
      </c>
      <c r="B46" s="4"/>
      <c r="C46" s="8"/>
      <c r="D46" s="3">
        <f>SUBTOTAL(9,D45:D45)</f>
        <v>-300</v>
      </c>
      <c r="E46" s="3"/>
      <c r="F46" s="3"/>
    </row>
    <row r="47" spans="1:6" hidden="1" outlineLevel="2" x14ac:dyDescent="0.3">
      <c r="A47" s="3" t="s">
        <v>16</v>
      </c>
      <c r="B47" s="4">
        <v>-8.9999999999999993E-3</v>
      </c>
      <c r="C47" s="8">
        <v>-9</v>
      </c>
      <c r="D47" s="3">
        <v>-138</v>
      </c>
      <c r="E47" s="3">
        <v>4</v>
      </c>
      <c r="F47" s="3">
        <v>0.04</v>
      </c>
    </row>
    <row r="48" spans="1:6" outlineLevel="1" collapsed="1" x14ac:dyDescent="0.3">
      <c r="A48" s="12" t="s">
        <v>106</v>
      </c>
      <c r="B48" s="4"/>
      <c r="C48" s="8"/>
      <c r="D48" s="3">
        <f>SUBTOTAL(9,D47:D47)</f>
        <v>-138</v>
      </c>
      <c r="E48" s="3"/>
      <c r="F48" s="3"/>
    </row>
    <row r="49" spans="1:6" hidden="1" outlineLevel="2" x14ac:dyDescent="0.3">
      <c r="A49" s="5" t="s">
        <v>78</v>
      </c>
      <c r="B49" s="6">
        <v>-4.0000000000000001E-3</v>
      </c>
      <c r="C49" s="9" t="s">
        <v>20</v>
      </c>
      <c r="D49" s="5">
        <v>-210</v>
      </c>
      <c r="E49" s="5">
        <v>1</v>
      </c>
      <c r="F49" s="5">
        <v>0.12</v>
      </c>
    </row>
    <row r="50" spans="1:6" outlineLevel="1" collapsed="1" x14ac:dyDescent="0.3">
      <c r="A50" s="10" t="s">
        <v>107</v>
      </c>
      <c r="B50" s="6"/>
      <c r="C50" s="9"/>
      <c r="D50" s="5">
        <f>SUBTOTAL(9,D49:D49)</f>
        <v>-210</v>
      </c>
      <c r="E50" s="5"/>
      <c r="F50" s="5"/>
    </row>
    <row r="51" spans="1:6" hidden="1" outlineLevel="2" x14ac:dyDescent="0.3">
      <c r="A51" s="5" t="s">
        <v>81</v>
      </c>
      <c r="B51" s="6">
        <v>-8.0000000000000002E-3</v>
      </c>
      <c r="C51" s="9" t="s">
        <v>22</v>
      </c>
      <c r="D51" s="5">
        <v>-460</v>
      </c>
      <c r="E51" s="5">
        <v>2</v>
      </c>
      <c r="F51" s="5">
        <v>0.24</v>
      </c>
    </row>
    <row r="52" spans="1:6" outlineLevel="1" collapsed="1" x14ac:dyDescent="0.3">
      <c r="A52" s="10" t="s">
        <v>108</v>
      </c>
      <c r="B52" s="6"/>
      <c r="C52" s="9"/>
      <c r="D52" s="5">
        <f>SUBTOTAL(9,D51:D51)</f>
        <v>-460</v>
      </c>
      <c r="E52" s="5"/>
      <c r="F52" s="5"/>
    </row>
    <row r="53" spans="1:6" x14ac:dyDescent="0.3">
      <c r="A53" s="10" t="s">
        <v>86</v>
      </c>
      <c r="B53" s="6"/>
      <c r="C53" s="9"/>
      <c r="D53" s="5">
        <f>SUBTOTAL(9,D2:D51)</f>
        <v>-12627</v>
      </c>
      <c r="E53" s="5"/>
      <c r="F53" s="5"/>
    </row>
  </sheetData>
  <sortState ref="A2:L30">
    <sortCondition ref="A2:A3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Positives</vt:lpstr>
      <vt:lpstr>Negatives</vt:lpstr>
    </vt:vector>
  </TitlesOfParts>
  <Company>NYSE Euronext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bgandhi</dc:creator>
  <cp:lastModifiedBy>bgandhi</cp:lastModifiedBy>
  <dcterms:created xsi:type="dcterms:W3CDTF">2013-05-30T12:42:14Z</dcterms:created>
  <dcterms:modified xsi:type="dcterms:W3CDTF">2013-05-30T12:57:10Z</dcterms:modified>
</cp:coreProperties>
</file>